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4AF58EA-FDD3-4C24-9D57-CA1205C9FD65}" xr6:coauthVersionLast="43" xr6:coauthVersionMax="43" xr10:uidLastSave="{00000000-0000-0000-0000-000000000000}"/>
  <bookViews>
    <workbookView xWindow="0" yWindow="1470" windowWidth="14325" windowHeight="10830" xr2:uid="{00000000-000D-0000-FFFF-FFFF00000000}"/>
  </bookViews>
  <sheets>
    <sheet name="データ" sheetId="2" r:id="rId1"/>
    <sheet name="連絡票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B350" i="1" l="1"/>
  <c r="BB353" i="1"/>
  <c r="BB356" i="1"/>
  <c r="BB359" i="1"/>
  <c r="BB362" i="1"/>
  <c r="BB365" i="1"/>
  <c r="BB368" i="1"/>
  <c r="BB371" i="1"/>
  <c r="BB374" i="1"/>
  <c r="BB377" i="1"/>
  <c r="BB380" i="1"/>
  <c r="BB383" i="1"/>
  <c r="BB386" i="1"/>
  <c r="BB389" i="1"/>
  <c r="AC350" i="1"/>
  <c r="AC351" i="1"/>
  <c r="AD351" i="1"/>
  <c r="AE351" i="1"/>
  <c r="AF351" i="1"/>
  <c r="AG351" i="1"/>
  <c r="AH351" i="1"/>
  <c r="AI351" i="1"/>
  <c r="AJ351" i="1"/>
  <c r="AK350" i="1"/>
  <c r="AL350" i="1"/>
  <c r="AM350" i="1"/>
  <c r="AN350" i="1"/>
  <c r="AO350" i="1"/>
  <c r="AP350" i="1"/>
  <c r="AQ350" i="1"/>
  <c r="AR350" i="1"/>
  <c r="AS350" i="1"/>
  <c r="AT350" i="1"/>
  <c r="AU350" i="1"/>
  <c r="AV350" i="1"/>
  <c r="AW350" i="1"/>
  <c r="AX350" i="1"/>
  <c r="AY350" i="1"/>
  <c r="AZ350" i="1"/>
  <c r="BA350" i="1"/>
  <c r="AC353" i="1"/>
  <c r="AC354" i="1"/>
  <c r="AD354" i="1"/>
  <c r="AE354" i="1"/>
  <c r="AF354" i="1"/>
  <c r="AG354" i="1"/>
  <c r="AH354" i="1"/>
  <c r="AI354" i="1"/>
  <c r="AJ354" i="1"/>
  <c r="AK353" i="1"/>
  <c r="AL353" i="1"/>
  <c r="AM353" i="1"/>
  <c r="AN353" i="1"/>
  <c r="AO353" i="1"/>
  <c r="AP353" i="1"/>
  <c r="AQ353" i="1"/>
  <c r="AR353" i="1"/>
  <c r="AS353" i="1"/>
  <c r="AT353" i="1"/>
  <c r="AU353" i="1"/>
  <c r="AV353" i="1"/>
  <c r="AW353" i="1"/>
  <c r="AX353" i="1"/>
  <c r="AY353" i="1"/>
  <c r="AZ353" i="1"/>
  <c r="BA353" i="1"/>
  <c r="AC356" i="1"/>
  <c r="AC357" i="1"/>
  <c r="AD357" i="1"/>
  <c r="AE357" i="1"/>
  <c r="AF357" i="1"/>
  <c r="AG357" i="1"/>
  <c r="AH357" i="1"/>
  <c r="AI357" i="1"/>
  <c r="AJ357" i="1"/>
  <c r="AK356" i="1"/>
  <c r="AL356" i="1"/>
  <c r="AM356" i="1"/>
  <c r="AN356" i="1"/>
  <c r="AO356" i="1"/>
  <c r="AP356" i="1"/>
  <c r="AQ356" i="1"/>
  <c r="AR356" i="1"/>
  <c r="AS356" i="1"/>
  <c r="AT356" i="1"/>
  <c r="AU356" i="1"/>
  <c r="AV356" i="1"/>
  <c r="AW356" i="1"/>
  <c r="AX356" i="1"/>
  <c r="AY356" i="1"/>
  <c r="AZ356" i="1"/>
  <c r="BA356" i="1"/>
  <c r="AC359" i="1"/>
  <c r="AC360" i="1"/>
  <c r="AD360" i="1"/>
  <c r="AE360" i="1"/>
  <c r="AF360" i="1"/>
  <c r="AG360" i="1"/>
  <c r="AH360" i="1"/>
  <c r="AI360" i="1"/>
  <c r="AJ360" i="1"/>
  <c r="AK359" i="1"/>
  <c r="AL359" i="1"/>
  <c r="AM359" i="1"/>
  <c r="AN359" i="1"/>
  <c r="AO359" i="1"/>
  <c r="AP359" i="1"/>
  <c r="AQ359" i="1"/>
  <c r="AR359" i="1"/>
  <c r="AS359" i="1"/>
  <c r="AT359" i="1"/>
  <c r="AU359" i="1"/>
  <c r="AV359" i="1"/>
  <c r="AW359" i="1"/>
  <c r="AX359" i="1"/>
  <c r="AY359" i="1"/>
  <c r="AZ359" i="1"/>
  <c r="BA359" i="1"/>
  <c r="AC362" i="1"/>
  <c r="AC363" i="1"/>
  <c r="AD363" i="1"/>
  <c r="AE363" i="1"/>
  <c r="AF363" i="1"/>
  <c r="AG363" i="1"/>
  <c r="AH363" i="1"/>
  <c r="AI363" i="1"/>
  <c r="AJ363" i="1"/>
  <c r="AK362" i="1"/>
  <c r="AL362" i="1"/>
  <c r="AM362" i="1"/>
  <c r="AN362" i="1"/>
  <c r="AO362" i="1"/>
  <c r="AP362" i="1"/>
  <c r="AQ362" i="1"/>
  <c r="AR362" i="1"/>
  <c r="AS362" i="1"/>
  <c r="AT362" i="1"/>
  <c r="AU362" i="1"/>
  <c r="AV362" i="1"/>
  <c r="AW362" i="1"/>
  <c r="AX362" i="1"/>
  <c r="AY362" i="1"/>
  <c r="AZ362" i="1"/>
  <c r="BA362" i="1"/>
  <c r="AC365" i="1"/>
  <c r="AC366" i="1"/>
  <c r="AD366" i="1"/>
  <c r="AE366" i="1"/>
  <c r="AF366" i="1"/>
  <c r="AG366" i="1"/>
  <c r="AH366" i="1"/>
  <c r="AI366" i="1"/>
  <c r="AJ366" i="1"/>
  <c r="AK365" i="1"/>
  <c r="AL365" i="1"/>
  <c r="AM365" i="1"/>
  <c r="AN365" i="1"/>
  <c r="AO365" i="1"/>
  <c r="AP365" i="1"/>
  <c r="AQ365" i="1"/>
  <c r="AR365" i="1"/>
  <c r="AS365" i="1"/>
  <c r="AT365" i="1"/>
  <c r="AU365" i="1"/>
  <c r="AV365" i="1"/>
  <c r="AW365" i="1"/>
  <c r="AX365" i="1"/>
  <c r="AY365" i="1"/>
  <c r="AZ365" i="1"/>
  <c r="BA365" i="1"/>
  <c r="AC368" i="1"/>
  <c r="AC369" i="1"/>
  <c r="AD369" i="1"/>
  <c r="AE369" i="1"/>
  <c r="AF369" i="1"/>
  <c r="AG369" i="1"/>
  <c r="AH369" i="1"/>
  <c r="AI369" i="1"/>
  <c r="AJ369" i="1"/>
  <c r="AK368" i="1"/>
  <c r="AL368" i="1"/>
  <c r="AM368" i="1"/>
  <c r="AN368" i="1"/>
  <c r="AO368" i="1"/>
  <c r="AP368" i="1"/>
  <c r="AQ368" i="1"/>
  <c r="AR368" i="1"/>
  <c r="AS368" i="1"/>
  <c r="AT368" i="1"/>
  <c r="AU368" i="1"/>
  <c r="AV368" i="1"/>
  <c r="AW368" i="1"/>
  <c r="AX368" i="1"/>
  <c r="AY368" i="1"/>
  <c r="AZ368" i="1"/>
  <c r="BA368" i="1"/>
  <c r="AC371" i="1"/>
  <c r="AC372" i="1"/>
  <c r="AD372" i="1"/>
  <c r="AE372" i="1"/>
  <c r="AF372" i="1"/>
  <c r="AG372" i="1"/>
  <c r="AH372" i="1"/>
  <c r="AI372" i="1"/>
  <c r="AJ372" i="1"/>
  <c r="AK371" i="1"/>
  <c r="AL371" i="1"/>
  <c r="AM371" i="1"/>
  <c r="AN371" i="1"/>
  <c r="AO371" i="1"/>
  <c r="AP371" i="1"/>
  <c r="AQ371" i="1"/>
  <c r="AR371" i="1"/>
  <c r="AS371" i="1"/>
  <c r="AT371" i="1"/>
  <c r="AU371" i="1"/>
  <c r="AV371" i="1"/>
  <c r="AW371" i="1"/>
  <c r="AX371" i="1"/>
  <c r="AY371" i="1"/>
  <c r="AZ371" i="1"/>
  <c r="BA371" i="1"/>
  <c r="AC374" i="1"/>
  <c r="AC375" i="1"/>
  <c r="AD375" i="1"/>
  <c r="AE375" i="1"/>
  <c r="AF375" i="1"/>
  <c r="AG375" i="1"/>
  <c r="AH375" i="1"/>
  <c r="AI375" i="1"/>
  <c r="AJ375" i="1"/>
  <c r="AK374" i="1"/>
  <c r="AL374" i="1"/>
  <c r="AM374" i="1"/>
  <c r="AN374" i="1"/>
  <c r="AO374" i="1"/>
  <c r="AP374" i="1"/>
  <c r="AQ374" i="1"/>
  <c r="AR374" i="1"/>
  <c r="AS374" i="1"/>
  <c r="AT374" i="1"/>
  <c r="AU374" i="1"/>
  <c r="AV374" i="1"/>
  <c r="AW374" i="1"/>
  <c r="AX374" i="1"/>
  <c r="AY374" i="1"/>
  <c r="AZ374" i="1"/>
  <c r="BA374" i="1"/>
  <c r="AC377" i="1"/>
  <c r="AC378" i="1"/>
  <c r="AD378" i="1"/>
  <c r="AE378" i="1"/>
  <c r="AF378" i="1"/>
  <c r="AG378" i="1"/>
  <c r="AH378" i="1"/>
  <c r="AI378" i="1"/>
  <c r="AJ378" i="1"/>
  <c r="AK377" i="1"/>
  <c r="AL377" i="1"/>
  <c r="AM377" i="1"/>
  <c r="AN377" i="1"/>
  <c r="AO377" i="1"/>
  <c r="AP377" i="1"/>
  <c r="AQ377" i="1"/>
  <c r="AR377" i="1"/>
  <c r="AS377" i="1"/>
  <c r="AT377" i="1"/>
  <c r="AU377" i="1"/>
  <c r="AV377" i="1"/>
  <c r="AW377" i="1"/>
  <c r="AX377" i="1"/>
  <c r="AY377" i="1"/>
  <c r="AZ377" i="1"/>
  <c r="BA377" i="1"/>
  <c r="AC380" i="1"/>
  <c r="AC381" i="1"/>
  <c r="AD381" i="1"/>
  <c r="AE381" i="1"/>
  <c r="AF381" i="1"/>
  <c r="AG381" i="1"/>
  <c r="AH381" i="1"/>
  <c r="AI381" i="1"/>
  <c r="AJ381" i="1"/>
  <c r="AK380" i="1"/>
  <c r="AL380" i="1"/>
  <c r="AM380" i="1"/>
  <c r="AN380" i="1"/>
  <c r="AO380" i="1"/>
  <c r="AP380" i="1"/>
  <c r="AQ380" i="1"/>
  <c r="AR380" i="1"/>
  <c r="AS380" i="1"/>
  <c r="AT380" i="1"/>
  <c r="AU380" i="1"/>
  <c r="AV380" i="1"/>
  <c r="AW380" i="1"/>
  <c r="AX380" i="1"/>
  <c r="AY380" i="1"/>
  <c r="AZ380" i="1"/>
  <c r="BA380" i="1"/>
  <c r="AC383" i="1"/>
  <c r="AC384" i="1"/>
  <c r="AD384" i="1"/>
  <c r="AE384" i="1"/>
  <c r="AF384" i="1"/>
  <c r="AG384" i="1"/>
  <c r="AH384" i="1"/>
  <c r="AI384" i="1"/>
  <c r="AJ384" i="1"/>
  <c r="AK383" i="1"/>
  <c r="AL383" i="1"/>
  <c r="AM383" i="1"/>
  <c r="AN383" i="1"/>
  <c r="AO383" i="1"/>
  <c r="AP383" i="1"/>
  <c r="AQ383" i="1"/>
  <c r="AR383" i="1"/>
  <c r="AS383" i="1"/>
  <c r="AT383" i="1"/>
  <c r="AU383" i="1"/>
  <c r="AV383" i="1"/>
  <c r="AW383" i="1"/>
  <c r="AX383" i="1"/>
  <c r="AY383" i="1"/>
  <c r="AZ383" i="1"/>
  <c r="BA383" i="1"/>
  <c r="AC386" i="1"/>
  <c r="AC387" i="1"/>
  <c r="AD387" i="1"/>
  <c r="AE387" i="1"/>
  <c r="AF387" i="1"/>
  <c r="AG387" i="1"/>
  <c r="AH387" i="1"/>
  <c r="AI387" i="1"/>
  <c r="AJ387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AW386" i="1"/>
  <c r="AX386" i="1"/>
  <c r="AY386" i="1"/>
  <c r="AZ386" i="1"/>
  <c r="BA386" i="1"/>
  <c r="AC389" i="1"/>
  <c r="AC390" i="1"/>
  <c r="AD390" i="1"/>
  <c r="AE390" i="1"/>
  <c r="AF390" i="1"/>
  <c r="AG390" i="1"/>
  <c r="AH390" i="1"/>
  <c r="AI390" i="1"/>
  <c r="AJ390" i="1"/>
  <c r="AK389" i="1"/>
  <c r="AL389" i="1"/>
  <c r="AM389" i="1"/>
  <c r="AN389" i="1"/>
  <c r="AO389" i="1"/>
  <c r="AP389" i="1"/>
  <c r="AQ389" i="1"/>
  <c r="AR389" i="1"/>
  <c r="AS389" i="1"/>
  <c r="AT389" i="1"/>
  <c r="AU389" i="1"/>
  <c r="AV389" i="1"/>
  <c r="AW389" i="1"/>
  <c r="AX389" i="1"/>
  <c r="AY389" i="1"/>
  <c r="AZ389" i="1"/>
  <c r="BA389" i="1"/>
  <c r="C6" i="2"/>
  <c r="AU392" i="1" s="1"/>
  <c r="AY392" i="1" s="1"/>
  <c r="B347" i="1"/>
  <c r="B348" i="1"/>
  <c r="C348" i="1"/>
  <c r="D348" i="1"/>
  <c r="E348" i="1"/>
  <c r="F348" i="1"/>
  <c r="G348" i="1"/>
  <c r="H348" i="1"/>
  <c r="I348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B350" i="1"/>
  <c r="B351" i="1"/>
  <c r="C351" i="1"/>
  <c r="D351" i="1"/>
  <c r="E351" i="1"/>
  <c r="F351" i="1"/>
  <c r="G351" i="1"/>
  <c r="H351" i="1"/>
  <c r="I351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B353" i="1"/>
  <c r="B354" i="1"/>
  <c r="C354" i="1"/>
  <c r="D354" i="1"/>
  <c r="E354" i="1"/>
  <c r="F354" i="1"/>
  <c r="G354" i="1"/>
  <c r="H354" i="1"/>
  <c r="I354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B356" i="1"/>
  <c r="B357" i="1"/>
  <c r="C357" i="1"/>
  <c r="D357" i="1"/>
  <c r="E357" i="1"/>
  <c r="F357" i="1"/>
  <c r="G357" i="1"/>
  <c r="H357" i="1"/>
  <c r="I357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B359" i="1"/>
  <c r="B360" i="1"/>
  <c r="C360" i="1"/>
  <c r="D360" i="1"/>
  <c r="E360" i="1"/>
  <c r="F360" i="1"/>
  <c r="G360" i="1"/>
  <c r="H360" i="1"/>
  <c r="I360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B362" i="1"/>
  <c r="B363" i="1"/>
  <c r="C363" i="1"/>
  <c r="D363" i="1"/>
  <c r="E363" i="1"/>
  <c r="F363" i="1"/>
  <c r="G363" i="1"/>
  <c r="H363" i="1"/>
  <c r="I363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B365" i="1"/>
  <c r="B366" i="1"/>
  <c r="C366" i="1"/>
  <c r="D366" i="1"/>
  <c r="E366" i="1"/>
  <c r="F366" i="1"/>
  <c r="G366" i="1"/>
  <c r="H366" i="1"/>
  <c r="I366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B368" i="1"/>
  <c r="B369" i="1"/>
  <c r="C369" i="1"/>
  <c r="D369" i="1"/>
  <c r="E369" i="1"/>
  <c r="F369" i="1"/>
  <c r="G369" i="1"/>
  <c r="H369" i="1"/>
  <c r="I369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B371" i="1"/>
  <c r="B372" i="1"/>
  <c r="C372" i="1"/>
  <c r="D372" i="1"/>
  <c r="E372" i="1"/>
  <c r="F372" i="1"/>
  <c r="G372" i="1"/>
  <c r="H372" i="1"/>
  <c r="I372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B374" i="1"/>
  <c r="B375" i="1"/>
  <c r="C375" i="1"/>
  <c r="D375" i="1"/>
  <c r="E375" i="1"/>
  <c r="F375" i="1"/>
  <c r="G375" i="1"/>
  <c r="H375" i="1"/>
  <c r="I375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B377" i="1"/>
  <c r="B378" i="1"/>
  <c r="C378" i="1"/>
  <c r="D378" i="1"/>
  <c r="E378" i="1"/>
  <c r="F378" i="1"/>
  <c r="G378" i="1"/>
  <c r="H378" i="1"/>
  <c r="I378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B380" i="1"/>
  <c r="B381" i="1"/>
  <c r="C381" i="1"/>
  <c r="D381" i="1"/>
  <c r="E381" i="1"/>
  <c r="F381" i="1"/>
  <c r="G381" i="1"/>
  <c r="H381" i="1"/>
  <c r="I381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B383" i="1"/>
  <c r="B384" i="1"/>
  <c r="C384" i="1"/>
  <c r="D384" i="1"/>
  <c r="E384" i="1"/>
  <c r="F384" i="1"/>
  <c r="G384" i="1"/>
  <c r="H384" i="1"/>
  <c r="I384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B386" i="1"/>
  <c r="B387" i="1"/>
  <c r="C387" i="1"/>
  <c r="D387" i="1"/>
  <c r="E387" i="1"/>
  <c r="F387" i="1"/>
  <c r="G387" i="1"/>
  <c r="H387" i="1"/>
  <c r="I387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B389" i="1"/>
  <c r="B390" i="1"/>
  <c r="C390" i="1"/>
  <c r="D390" i="1"/>
  <c r="E390" i="1"/>
  <c r="F390" i="1"/>
  <c r="G390" i="1"/>
  <c r="H390" i="1"/>
  <c r="I390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C347" i="1"/>
  <c r="AC348" i="1"/>
  <c r="AD348" i="1"/>
  <c r="AE348" i="1"/>
  <c r="AF348" i="1"/>
  <c r="AG348" i="1"/>
  <c r="AH348" i="1"/>
  <c r="AI348" i="1"/>
  <c r="AJ348" i="1"/>
  <c r="AK347" i="1"/>
  <c r="AL347" i="1"/>
  <c r="AM347" i="1"/>
  <c r="AN347" i="1"/>
  <c r="AO347" i="1"/>
  <c r="AP347" i="1"/>
  <c r="AQ347" i="1"/>
  <c r="AR347" i="1"/>
  <c r="AS347" i="1"/>
  <c r="AT347" i="1"/>
  <c r="AU347" i="1"/>
  <c r="AV347" i="1"/>
  <c r="AW347" i="1"/>
  <c r="AX347" i="1"/>
  <c r="AY347" i="1"/>
  <c r="AZ347" i="1"/>
  <c r="BA347" i="1"/>
  <c r="BB347" i="1"/>
  <c r="AX341" i="1"/>
  <c r="AU341" i="1"/>
  <c r="AR341" i="1"/>
  <c r="AD341" i="1"/>
  <c r="V341" i="1"/>
  <c r="S341" i="1"/>
  <c r="Q340" i="1"/>
  <c r="P340" i="1"/>
  <c r="O340" i="1"/>
  <c r="N340" i="1"/>
  <c r="AC291" i="1"/>
  <c r="AC292" i="1"/>
  <c r="AD292" i="1"/>
  <c r="AE292" i="1"/>
  <c r="AF292" i="1"/>
  <c r="AG292" i="1"/>
  <c r="AH292" i="1"/>
  <c r="AI292" i="1"/>
  <c r="AJ292" i="1"/>
  <c r="AK291" i="1"/>
  <c r="AL291" i="1"/>
  <c r="AM291" i="1"/>
  <c r="AN291" i="1"/>
  <c r="AO291" i="1"/>
  <c r="AP291" i="1"/>
  <c r="AQ291" i="1"/>
  <c r="AR291" i="1"/>
  <c r="AS291" i="1"/>
  <c r="AT291" i="1"/>
  <c r="AU291" i="1"/>
  <c r="AV291" i="1"/>
  <c r="AW291" i="1"/>
  <c r="AX291" i="1"/>
  <c r="AY291" i="1"/>
  <c r="AZ291" i="1"/>
  <c r="BA291" i="1"/>
  <c r="BB291" i="1"/>
  <c r="AC294" i="1"/>
  <c r="AC295" i="1"/>
  <c r="AD295" i="1"/>
  <c r="AE295" i="1"/>
  <c r="AF295" i="1"/>
  <c r="AG295" i="1"/>
  <c r="AH295" i="1"/>
  <c r="AI295" i="1"/>
  <c r="AJ295" i="1"/>
  <c r="AK294" i="1"/>
  <c r="AL294" i="1"/>
  <c r="AM294" i="1"/>
  <c r="AN294" i="1"/>
  <c r="AO294" i="1"/>
  <c r="AP294" i="1"/>
  <c r="AQ294" i="1"/>
  <c r="AR294" i="1"/>
  <c r="AS294" i="1"/>
  <c r="AT294" i="1"/>
  <c r="AU294" i="1"/>
  <c r="AV294" i="1"/>
  <c r="AW294" i="1"/>
  <c r="AX294" i="1"/>
  <c r="AY294" i="1"/>
  <c r="AZ294" i="1"/>
  <c r="BA294" i="1"/>
  <c r="BB294" i="1"/>
  <c r="AC297" i="1"/>
  <c r="AC298" i="1"/>
  <c r="AD298" i="1"/>
  <c r="AE298" i="1"/>
  <c r="AF298" i="1"/>
  <c r="AG298" i="1"/>
  <c r="AH298" i="1"/>
  <c r="AI298" i="1"/>
  <c r="AJ298" i="1"/>
  <c r="AK297" i="1"/>
  <c r="AL297" i="1"/>
  <c r="AM297" i="1"/>
  <c r="AN297" i="1"/>
  <c r="AO297" i="1"/>
  <c r="AP297" i="1"/>
  <c r="AQ297" i="1"/>
  <c r="AR297" i="1"/>
  <c r="AS297" i="1"/>
  <c r="AT297" i="1"/>
  <c r="AU297" i="1"/>
  <c r="AV297" i="1"/>
  <c r="AW297" i="1"/>
  <c r="AX297" i="1"/>
  <c r="AY297" i="1"/>
  <c r="AZ297" i="1"/>
  <c r="BA297" i="1"/>
  <c r="BB297" i="1"/>
  <c r="AC300" i="1"/>
  <c r="AC301" i="1"/>
  <c r="AD301" i="1"/>
  <c r="AE301" i="1"/>
  <c r="AF301" i="1"/>
  <c r="AG301" i="1"/>
  <c r="AH301" i="1"/>
  <c r="AI301" i="1"/>
  <c r="AJ301" i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AW300" i="1"/>
  <c r="AX300" i="1"/>
  <c r="AY300" i="1"/>
  <c r="AZ300" i="1"/>
  <c r="BA300" i="1"/>
  <c r="BB300" i="1"/>
  <c r="AC303" i="1"/>
  <c r="AC304" i="1"/>
  <c r="AD304" i="1"/>
  <c r="AE304" i="1"/>
  <c r="AF304" i="1"/>
  <c r="AG304" i="1"/>
  <c r="AH304" i="1"/>
  <c r="AI304" i="1"/>
  <c r="AJ304" i="1"/>
  <c r="AK303" i="1"/>
  <c r="AL303" i="1"/>
  <c r="AM303" i="1"/>
  <c r="AN303" i="1"/>
  <c r="AO303" i="1"/>
  <c r="AP303" i="1"/>
  <c r="AQ303" i="1"/>
  <c r="AR303" i="1"/>
  <c r="AS303" i="1"/>
  <c r="AT303" i="1"/>
  <c r="AU303" i="1"/>
  <c r="AV303" i="1"/>
  <c r="AW303" i="1"/>
  <c r="AX303" i="1"/>
  <c r="AY303" i="1"/>
  <c r="AZ303" i="1"/>
  <c r="BA303" i="1"/>
  <c r="BB303" i="1"/>
  <c r="AC306" i="1"/>
  <c r="AC307" i="1"/>
  <c r="AD307" i="1"/>
  <c r="AE307" i="1"/>
  <c r="AF307" i="1"/>
  <c r="AG307" i="1"/>
  <c r="AH307" i="1"/>
  <c r="AI307" i="1"/>
  <c r="AJ307" i="1"/>
  <c r="AK306" i="1"/>
  <c r="AL306" i="1"/>
  <c r="AM306" i="1"/>
  <c r="AN306" i="1"/>
  <c r="AO306" i="1"/>
  <c r="AP306" i="1"/>
  <c r="AQ306" i="1"/>
  <c r="AR306" i="1"/>
  <c r="AS306" i="1"/>
  <c r="AT306" i="1"/>
  <c r="AU306" i="1"/>
  <c r="AV306" i="1"/>
  <c r="AW306" i="1"/>
  <c r="AX306" i="1"/>
  <c r="AY306" i="1"/>
  <c r="AZ306" i="1"/>
  <c r="BA306" i="1"/>
  <c r="BB306" i="1"/>
  <c r="AC309" i="1"/>
  <c r="AC310" i="1"/>
  <c r="AD310" i="1"/>
  <c r="AE310" i="1"/>
  <c r="AF310" i="1"/>
  <c r="AG310" i="1"/>
  <c r="AH310" i="1"/>
  <c r="AI310" i="1"/>
  <c r="AJ310" i="1"/>
  <c r="AK309" i="1"/>
  <c r="AL309" i="1"/>
  <c r="AM309" i="1"/>
  <c r="AN309" i="1"/>
  <c r="AO309" i="1"/>
  <c r="AP309" i="1"/>
  <c r="AQ309" i="1"/>
  <c r="AR309" i="1"/>
  <c r="AS309" i="1"/>
  <c r="AT309" i="1"/>
  <c r="AU309" i="1"/>
  <c r="AV309" i="1"/>
  <c r="AW309" i="1"/>
  <c r="AX309" i="1"/>
  <c r="AY309" i="1"/>
  <c r="AZ309" i="1"/>
  <c r="BA309" i="1"/>
  <c r="BB309" i="1"/>
  <c r="AC312" i="1"/>
  <c r="AC313" i="1"/>
  <c r="AD313" i="1"/>
  <c r="AE313" i="1"/>
  <c r="AF313" i="1"/>
  <c r="AG313" i="1"/>
  <c r="AH313" i="1"/>
  <c r="AI313" i="1"/>
  <c r="AJ313" i="1"/>
  <c r="AK312" i="1"/>
  <c r="AL312" i="1"/>
  <c r="AM312" i="1"/>
  <c r="AN312" i="1"/>
  <c r="AO312" i="1"/>
  <c r="AP312" i="1"/>
  <c r="AQ312" i="1"/>
  <c r="AR312" i="1"/>
  <c r="AS312" i="1"/>
  <c r="AT312" i="1"/>
  <c r="AU312" i="1"/>
  <c r="AV312" i="1"/>
  <c r="AW312" i="1"/>
  <c r="AX312" i="1"/>
  <c r="AY312" i="1"/>
  <c r="AZ312" i="1"/>
  <c r="BA312" i="1"/>
  <c r="BB312" i="1"/>
  <c r="AC315" i="1"/>
  <c r="AC316" i="1"/>
  <c r="AD316" i="1"/>
  <c r="AE316" i="1"/>
  <c r="AF316" i="1"/>
  <c r="AG316" i="1"/>
  <c r="AH316" i="1"/>
  <c r="AI316" i="1"/>
  <c r="AJ316" i="1"/>
  <c r="AK315" i="1"/>
  <c r="AL315" i="1"/>
  <c r="AM315" i="1"/>
  <c r="AN315" i="1"/>
  <c r="AO315" i="1"/>
  <c r="AP315" i="1"/>
  <c r="AQ315" i="1"/>
  <c r="AR315" i="1"/>
  <c r="AS315" i="1"/>
  <c r="AT315" i="1"/>
  <c r="AU315" i="1"/>
  <c r="AV315" i="1"/>
  <c r="AW315" i="1"/>
  <c r="AX315" i="1"/>
  <c r="AY315" i="1"/>
  <c r="AZ315" i="1"/>
  <c r="BA315" i="1"/>
  <c r="BB315" i="1"/>
  <c r="AC318" i="1"/>
  <c r="AC319" i="1"/>
  <c r="AD319" i="1"/>
  <c r="AE319" i="1"/>
  <c r="AF319" i="1"/>
  <c r="AG319" i="1"/>
  <c r="AH319" i="1"/>
  <c r="AI319" i="1"/>
  <c r="AJ319" i="1"/>
  <c r="AK318" i="1"/>
  <c r="AL318" i="1"/>
  <c r="AM318" i="1"/>
  <c r="AN318" i="1"/>
  <c r="AO318" i="1"/>
  <c r="AP318" i="1"/>
  <c r="AQ318" i="1"/>
  <c r="AR318" i="1"/>
  <c r="AS318" i="1"/>
  <c r="AT318" i="1"/>
  <c r="AU318" i="1"/>
  <c r="AV318" i="1"/>
  <c r="AW318" i="1"/>
  <c r="AX318" i="1"/>
  <c r="AY318" i="1"/>
  <c r="AZ318" i="1"/>
  <c r="BA318" i="1"/>
  <c r="BB318" i="1"/>
  <c r="AC321" i="1"/>
  <c r="AC322" i="1"/>
  <c r="AD322" i="1"/>
  <c r="AE322" i="1"/>
  <c r="AF322" i="1"/>
  <c r="AG322" i="1"/>
  <c r="AH322" i="1"/>
  <c r="AI322" i="1"/>
  <c r="AJ322" i="1"/>
  <c r="AK321" i="1"/>
  <c r="AL321" i="1"/>
  <c r="AM321" i="1"/>
  <c r="AN321" i="1"/>
  <c r="AO321" i="1"/>
  <c r="AP321" i="1"/>
  <c r="AQ321" i="1"/>
  <c r="AR321" i="1"/>
  <c r="AS321" i="1"/>
  <c r="AT321" i="1"/>
  <c r="AU321" i="1"/>
  <c r="AV321" i="1"/>
  <c r="AW321" i="1"/>
  <c r="AX321" i="1"/>
  <c r="AY321" i="1"/>
  <c r="AZ321" i="1"/>
  <c r="BA321" i="1"/>
  <c r="BB321" i="1"/>
  <c r="AC324" i="1"/>
  <c r="AC325" i="1"/>
  <c r="AD325" i="1"/>
  <c r="AE325" i="1"/>
  <c r="AF325" i="1"/>
  <c r="AG325" i="1"/>
  <c r="AH325" i="1"/>
  <c r="AI325" i="1"/>
  <c r="AJ325" i="1"/>
  <c r="AK324" i="1"/>
  <c r="AL324" i="1"/>
  <c r="AM324" i="1"/>
  <c r="AN324" i="1"/>
  <c r="AO324" i="1"/>
  <c r="AP324" i="1"/>
  <c r="AQ324" i="1"/>
  <c r="AR324" i="1"/>
  <c r="AS324" i="1"/>
  <c r="AT324" i="1"/>
  <c r="AU324" i="1"/>
  <c r="AV324" i="1"/>
  <c r="AW324" i="1"/>
  <c r="AX324" i="1"/>
  <c r="AY324" i="1"/>
  <c r="AZ324" i="1"/>
  <c r="BA324" i="1"/>
  <c r="BB324" i="1"/>
  <c r="AC327" i="1"/>
  <c r="AC328" i="1"/>
  <c r="AD328" i="1"/>
  <c r="AE328" i="1"/>
  <c r="AF328" i="1"/>
  <c r="AG328" i="1"/>
  <c r="AH328" i="1"/>
  <c r="AI328" i="1"/>
  <c r="AJ328" i="1"/>
  <c r="AK327" i="1"/>
  <c r="AL327" i="1"/>
  <c r="AM327" i="1"/>
  <c r="AN327" i="1"/>
  <c r="AO327" i="1"/>
  <c r="AP327" i="1"/>
  <c r="AQ327" i="1"/>
  <c r="AR327" i="1"/>
  <c r="AS327" i="1"/>
  <c r="AT327" i="1"/>
  <c r="AU327" i="1"/>
  <c r="AV327" i="1"/>
  <c r="AW327" i="1"/>
  <c r="AX327" i="1"/>
  <c r="AY327" i="1"/>
  <c r="AZ327" i="1"/>
  <c r="BA327" i="1"/>
  <c r="BB327" i="1"/>
  <c r="AC330" i="1"/>
  <c r="AC331" i="1"/>
  <c r="AD331" i="1"/>
  <c r="AE331" i="1"/>
  <c r="AF331" i="1"/>
  <c r="AG331" i="1"/>
  <c r="AH331" i="1"/>
  <c r="AI331" i="1"/>
  <c r="AJ331" i="1"/>
  <c r="AK330" i="1"/>
  <c r="AL330" i="1"/>
  <c r="AM330" i="1"/>
  <c r="AN330" i="1"/>
  <c r="AO330" i="1"/>
  <c r="AP330" i="1"/>
  <c r="AQ330" i="1"/>
  <c r="AR330" i="1"/>
  <c r="AS330" i="1"/>
  <c r="AT330" i="1"/>
  <c r="AU330" i="1"/>
  <c r="AV330" i="1"/>
  <c r="AW330" i="1"/>
  <c r="AX330" i="1"/>
  <c r="AY330" i="1"/>
  <c r="AZ330" i="1"/>
  <c r="BA330" i="1"/>
  <c r="BB330" i="1"/>
  <c r="AC333" i="1"/>
  <c r="AC334" i="1"/>
  <c r="AD334" i="1"/>
  <c r="AE334" i="1"/>
  <c r="AF334" i="1"/>
  <c r="AG334" i="1"/>
  <c r="AH334" i="1"/>
  <c r="AI334" i="1"/>
  <c r="AJ334" i="1"/>
  <c r="AK333" i="1"/>
  <c r="AL333" i="1"/>
  <c r="AM333" i="1"/>
  <c r="AN333" i="1"/>
  <c r="AO333" i="1"/>
  <c r="AP333" i="1"/>
  <c r="AQ333" i="1"/>
  <c r="AR333" i="1"/>
  <c r="AS333" i="1"/>
  <c r="AT333" i="1"/>
  <c r="AU333" i="1"/>
  <c r="AV333" i="1"/>
  <c r="AW333" i="1"/>
  <c r="AX333" i="1"/>
  <c r="AY333" i="1"/>
  <c r="AZ333" i="1"/>
  <c r="BA333" i="1"/>
  <c r="BB333" i="1"/>
  <c r="B291" i="1"/>
  <c r="B292" i="1"/>
  <c r="C292" i="1"/>
  <c r="D292" i="1"/>
  <c r="E292" i="1"/>
  <c r="F292" i="1"/>
  <c r="G292" i="1"/>
  <c r="H292" i="1"/>
  <c r="I292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B294" i="1"/>
  <c r="B295" i="1"/>
  <c r="C295" i="1"/>
  <c r="D295" i="1"/>
  <c r="E295" i="1"/>
  <c r="F295" i="1"/>
  <c r="G295" i="1"/>
  <c r="H295" i="1"/>
  <c r="I295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B297" i="1"/>
  <c r="B298" i="1"/>
  <c r="C298" i="1"/>
  <c r="D298" i="1"/>
  <c r="E298" i="1"/>
  <c r="F298" i="1"/>
  <c r="G298" i="1"/>
  <c r="H298" i="1"/>
  <c r="I298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B300" i="1"/>
  <c r="B301" i="1"/>
  <c r="C301" i="1"/>
  <c r="D301" i="1"/>
  <c r="E301" i="1"/>
  <c r="F301" i="1"/>
  <c r="G301" i="1"/>
  <c r="H301" i="1"/>
  <c r="I301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B303" i="1"/>
  <c r="B304" i="1"/>
  <c r="C304" i="1"/>
  <c r="D304" i="1"/>
  <c r="E304" i="1"/>
  <c r="F304" i="1"/>
  <c r="G304" i="1"/>
  <c r="H304" i="1"/>
  <c r="I304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B306" i="1"/>
  <c r="B307" i="1"/>
  <c r="C307" i="1"/>
  <c r="D307" i="1"/>
  <c r="E307" i="1"/>
  <c r="F307" i="1"/>
  <c r="G307" i="1"/>
  <c r="H307" i="1"/>
  <c r="I307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B309" i="1"/>
  <c r="B310" i="1"/>
  <c r="C310" i="1"/>
  <c r="D310" i="1"/>
  <c r="E310" i="1"/>
  <c r="F310" i="1"/>
  <c r="G310" i="1"/>
  <c r="H310" i="1"/>
  <c r="I310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B312" i="1"/>
  <c r="B313" i="1"/>
  <c r="C313" i="1"/>
  <c r="D313" i="1"/>
  <c r="E313" i="1"/>
  <c r="F313" i="1"/>
  <c r="G313" i="1"/>
  <c r="H313" i="1"/>
  <c r="I313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B315" i="1"/>
  <c r="B316" i="1"/>
  <c r="C316" i="1"/>
  <c r="D316" i="1"/>
  <c r="E316" i="1"/>
  <c r="F316" i="1"/>
  <c r="G316" i="1"/>
  <c r="H316" i="1"/>
  <c r="I316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B318" i="1"/>
  <c r="B319" i="1"/>
  <c r="C319" i="1"/>
  <c r="D319" i="1"/>
  <c r="E319" i="1"/>
  <c r="F319" i="1"/>
  <c r="G319" i="1"/>
  <c r="H319" i="1"/>
  <c r="I319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B321" i="1"/>
  <c r="B322" i="1"/>
  <c r="C322" i="1"/>
  <c r="D322" i="1"/>
  <c r="E322" i="1"/>
  <c r="F322" i="1"/>
  <c r="G322" i="1"/>
  <c r="H322" i="1"/>
  <c r="I322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B324" i="1"/>
  <c r="B325" i="1"/>
  <c r="C325" i="1"/>
  <c r="D325" i="1"/>
  <c r="E325" i="1"/>
  <c r="F325" i="1"/>
  <c r="G325" i="1"/>
  <c r="H325" i="1"/>
  <c r="I325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B327" i="1"/>
  <c r="B328" i="1"/>
  <c r="C328" i="1"/>
  <c r="D328" i="1"/>
  <c r="E328" i="1"/>
  <c r="F328" i="1"/>
  <c r="G328" i="1"/>
  <c r="H328" i="1"/>
  <c r="I328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B330" i="1"/>
  <c r="B331" i="1"/>
  <c r="C331" i="1"/>
  <c r="D331" i="1"/>
  <c r="E331" i="1"/>
  <c r="F331" i="1"/>
  <c r="G331" i="1"/>
  <c r="H331" i="1"/>
  <c r="I331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B333" i="1"/>
  <c r="B334" i="1"/>
  <c r="C334" i="1"/>
  <c r="D334" i="1"/>
  <c r="E334" i="1"/>
  <c r="F334" i="1"/>
  <c r="G334" i="1"/>
  <c r="H334" i="1"/>
  <c r="I334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X285" i="1"/>
  <c r="AU285" i="1"/>
  <c r="AR285" i="1"/>
  <c r="AD285" i="1"/>
  <c r="V285" i="1"/>
  <c r="S285" i="1"/>
  <c r="Q284" i="1"/>
  <c r="P284" i="1"/>
  <c r="O284" i="1"/>
  <c r="N284" i="1"/>
  <c r="AC235" i="1"/>
  <c r="AC236" i="1"/>
  <c r="AD236" i="1"/>
  <c r="AE236" i="1"/>
  <c r="AF236" i="1"/>
  <c r="AG236" i="1"/>
  <c r="AH236" i="1"/>
  <c r="AI236" i="1"/>
  <c r="AJ236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AC238" i="1"/>
  <c r="AC239" i="1"/>
  <c r="AD239" i="1"/>
  <c r="AE239" i="1"/>
  <c r="AF239" i="1"/>
  <c r="AG239" i="1"/>
  <c r="AH239" i="1"/>
  <c r="AI239" i="1"/>
  <c r="AJ239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AC241" i="1"/>
  <c r="AC242" i="1"/>
  <c r="AD242" i="1"/>
  <c r="AE242" i="1"/>
  <c r="AF242" i="1"/>
  <c r="AG242" i="1"/>
  <c r="AH242" i="1"/>
  <c r="AI242" i="1"/>
  <c r="AJ242" i="1"/>
  <c r="AK241" i="1"/>
  <c r="AL241" i="1"/>
  <c r="AM241" i="1"/>
  <c r="AN241" i="1"/>
  <c r="AO241" i="1"/>
  <c r="AP241" i="1"/>
  <c r="AQ241" i="1"/>
  <c r="AR241" i="1"/>
  <c r="AS241" i="1"/>
  <c r="AT241" i="1"/>
  <c r="AU241" i="1"/>
  <c r="AV241" i="1"/>
  <c r="AW241" i="1"/>
  <c r="AX241" i="1"/>
  <c r="AY241" i="1"/>
  <c r="AZ241" i="1"/>
  <c r="BA241" i="1"/>
  <c r="BB241" i="1"/>
  <c r="AC244" i="1"/>
  <c r="AC245" i="1"/>
  <c r="AD245" i="1"/>
  <c r="AE245" i="1"/>
  <c r="AF245" i="1"/>
  <c r="AG245" i="1"/>
  <c r="AH245" i="1"/>
  <c r="AI245" i="1"/>
  <c r="AJ245" i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AZ244" i="1"/>
  <c r="BA244" i="1"/>
  <c r="BB244" i="1"/>
  <c r="AC247" i="1"/>
  <c r="AC248" i="1"/>
  <c r="AD248" i="1"/>
  <c r="AE248" i="1"/>
  <c r="AF248" i="1"/>
  <c r="AG248" i="1"/>
  <c r="AH248" i="1"/>
  <c r="AI248" i="1"/>
  <c r="AJ248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AC250" i="1"/>
  <c r="AC251" i="1"/>
  <c r="AD251" i="1"/>
  <c r="AE251" i="1"/>
  <c r="AF251" i="1"/>
  <c r="AG251" i="1"/>
  <c r="AH251" i="1"/>
  <c r="AI251" i="1"/>
  <c r="AJ251" i="1"/>
  <c r="AK250" i="1"/>
  <c r="AL250" i="1"/>
  <c r="AM250" i="1"/>
  <c r="AN250" i="1"/>
  <c r="AO250" i="1"/>
  <c r="AP250" i="1"/>
  <c r="AQ250" i="1"/>
  <c r="AR250" i="1"/>
  <c r="AS250" i="1"/>
  <c r="AT250" i="1"/>
  <c r="AU250" i="1"/>
  <c r="AV250" i="1"/>
  <c r="AW250" i="1"/>
  <c r="AX250" i="1"/>
  <c r="AY250" i="1"/>
  <c r="AZ250" i="1"/>
  <c r="BA250" i="1"/>
  <c r="BB250" i="1"/>
  <c r="AC253" i="1"/>
  <c r="AC254" i="1"/>
  <c r="AD254" i="1"/>
  <c r="AE254" i="1"/>
  <c r="AF254" i="1"/>
  <c r="AG254" i="1"/>
  <c r="AH254" i="1"/>
  <c r="AI254" i="1"/>
  <c r="AJ254" i="1"/>
  <c r="AK253" i="1"/>
  <c r="AL253" i="1"/>
  <c r="AM253" i="1"/>
  <c r="AN253" i="1"/>
  <c r="AO253" i="1"/>
  <c r="AP253" i="1"/>
  <c r="AQ253" i="1"/>
  <c r="AR253" i="1"/>
  <c r="AS253" i="1"/>
  <c r="AT253" i="1"/>
  <c r="AU253" i="1"/>
  <c r="AV253" i="1"/>
  <c r="AW253" i="1"/>
  <c r="AX253" i="1"/>
  <c r="AY253" i="1"/>
  <c r="AZ253" i="1"/>
  <c r="BA253" i="1"/>
  <c r="BB253" i="1"/>
  <c r="AC256" i="1"/>
  <c r="AC257" i="1"/>
  <c r="AD257" i="1"/>
  <c r="AE257" i="1"/>
  <c r="AF257" i="1"/>
  <c r="AG257" i="1"/>
  <c r="AH257" i="1"/>
  <c r="AI257" i="1"/>
  <c r="AJ257" i="1"/>
  <c r="AK256" i="1"/>
  <c r="AL256" i="1"/>
  <c r="AM256" i="1"/>
  <c r="AN256" i="1"/>
  <c r="AO256" i="1"/>
  <c r="AP256" i="1"/>
  <c r="AQ256" i="1"/>
  <c r="AR256" i="1"/>
  <c r="AS256" i="1"/>
  <c r="AT256" i="1"/>
  <c r="AU256" i="1"/>
  <c r="AV256" i="1"/>
  <c r="AW256" i="1"/>
  <c r="AX256" i="1"/>
  <c r="AY256" i="1"/>
  <c r="AZ256" i="1"/>
  <c r="BA256" i="1"/>
  <c r="BB256" i="1"/>
  <c r="AC259" i="1"/>
  <c r="AC260" i="1"/>
  <c r="AD260" i="1"/>
  <c r="AE260" i="1"/>
  <c r="AF260" i="1"/>
  <c r="AG260" i="1"/>
  <c r="AH260" i="1"/>
  <c r="AI260" i="1"/>
  <c r="AJ260" i="1"/>
  <c r="AK259" i="1"/>
  <c r="AL259" i="1"/>
  <c r="AM259" i="1"/>
  <c r="AN259" i="1"/>
  <c r="AO259" i="1"/>
  <c r="AP259" i="1"/>
  <c r="AQ259" i="1"/>
  <c r="AR259" i="1"/>
  <c r="AS259" i="1"/>
  <c r="AT259" i="1"/>
  <c r="AU259" i="1"/>
  <c r="AV259" i="1"/>
  <c r="AW259" i="1"/>
  <c r="AX259" i="1"/>
  <c r="AY259" i="1"/>
  <c r="AZ259" i="1"/>
  <c r="BA259" i="1"/>
  <c r="BB259" i="1"/>
  <c r="AC262" i="1"/>
  <c r="AC263" i="1"/>
  <c r="AD263" i="1"/>
  <c r="AE263" i="1"/>
  <c r="AF263" i="1"/>
  <c r="AG263" i="1"/>
  <c r="AH263" i="1"/>
  <c r="AI263" i="1"/>
  <c r="AJ263" i="1"/>
  <c r="AK262" i="1"/>
  <c r="AL262" i="1"/>
  <c r="AM262" i="1"/>
  <c r="AN262" i="1"/>
  <c r="AO262" i="1"/>
  <c r="AP262" i="1"/>
  <c r="AQ262" i="1"/>
  <c r="AR262" i="1"/>
  <c r="AS262" i="1"/>
  <c r="AT262" i="1"/>
  <c r="AU262" i="1"/>
  <c r="AV262" i="1"/>
  <c r="AW262" i="1"/>
  <c r="AX262" i="1"/>
  <c r="AY262" i="1"/>
  <c r="AZ262" i="1"/>
  <c r="BA262" i="1"/>
  <c r="BB262" i="1"/>
  <c r="AC265" i="1"/>
  <c r="AC266" i="1"/>
  <c r="AD266" i="1"/>
  <c r="AE266" i="1"/>
  <c r="AF266" i="1"/>
  <c r="AG266" i="1"/>
  <c r="AH266" i="1"/>
  <c r="AI266" i="1"/>
  <c r="AJ266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AW265" i="1"/>
  <c r="AX265" i="1"/>
  <c r="AY265" i="1"/>
  <c r="AZ265" i="1"/>
  <c r="BA265" i="1"/>
  <c r="BB265" i="1"/>
  <c r="AC268" i="1"/>
  <c r="AC269" i="1"/>
  <c r="AD269" i="1"/>
  <c r="AE269" i="1"/>
  <c r="AF269" i="1"/>
  <c r="AG269" i="1"/>
  <c r="AH269" i="1"/>
  <c r="AI269" i="1"/>
  <c r="AJ269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AC271" i="1"/>
  <c r="AC272" i="1"/>
  <c r="AD272" i="1"/>
  <c r="AE272" i="1"/>
  <c r="AF272" i="1"/>
  <c r="AG272" i="1"/>
  <c r="AH272" i="1"/>
  <c r="AI272" i="1"/>
  <c r="AJ272" i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AW271" i="1"/>
  <c r="AX271" i="1"/>
  <c r="AY271" i="1"/>
  <c r="AZ271" i="1"/>
  <c r="BA271" i="1"/>
  <c r="BB271" i="1"/>
  <c r="AC274" i="1"/>
  <c r="AC275" i="1"/>
  <c r="AD275" i="1"/>
  <c r="AE275" i="1"/>
  <c r="AF275" i="1"/>
  <c r="AG275" i="1"/>
  <c r="AH275" i="1"/>
  <c r="AI275" i="1"/>
  <c r="AJ275" i="1"/>
  <c r="AK274" i="1"/>
  <c r="AL274" i="1"/>
  <c r="AM274" i="1"/>
  <c r="AN274" i="1"/>
  <c r="AO274" i="1"/>
  <c r="AP274" i="1"/>
  <c r="AQ274" i="1"/>
  <c r="AR274" i="1"/>
  <c r="AS274" i="1"/>
  <c r="AT274" i="1"/>
  <c r="AU274" i="1"/>
  <c r="AV274" i="1"/>
  <c r="AW274" i="1"/>
  <c r="AX274" i="1"/>
  <c r="AY274" i="1"/>
  <c r="AZ274" i="1"/>
  <c r="BA274" i="1"/>
  <c r="BB274" i="1"/>
  <c r="AC277" i="1"/>
  <c r="AC278" i="1"/>
  <c r="AD278" i="1"/>
  <c r="AE278" i="1"/>
  <c r="AF278" i="1"/>
  <c r="AG278" i="1"/>
  <c r="AH278" i="1"/>
  <c r="AI278" i="1"/>
  <c r="AJ278" i="1"/>
  <c r="AK277" i="1"/>
  <c r="AL277" i="1"/>
  <c r="AM277" i="1"/>
  <c r="AN277" i="1"/>
  <c r="AO277" i="1"/>
  <c r="AP277" i="1"/>
  <c r="AQ277" i="1"/>
  <c r="AR277" i="1"/>
  <c r="AS277" i="1"/>
  <c r="AT277" i="1"/>
  <c r="AU277" i="1"/>
  <c r="AV277" i="1"/>
  <c r="AW277" i="1"/>
  <c r="AX277" i="1"/>
  <c r="AY277" i="1"/>
  <c r="AZ277" i="1"/>
  <c r="BA277" i="1"/>
  <c r="BB277" i="1"/>
  <c r="B236" i="1"/>
  <c r="C236" i="1"/>
  <c r="D236" i="1"/>
  <c r="E236" i="1"/>
  <c r="F236" i="1"/>
  <c r="G236" i="1"/>
  <c r="H236" i="1"/>
  <c r="I236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B239" i="1"/>
  <c r="C239" i="1"/>
  <c r="D239" i="1"/>
  <c r="E239" i="1"/>
  <c r="F239" i="1"/>
  <c r="G239" i="1"/>
  <c r="H239" i="1"/>
  <c r="I239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B242" i="1"/>
  <c r="C242" i="1"/>
  <c r="D242" i="1"/>
  <c r="E242" i="1"/>
  <c r="F242" i="1"/>
  <c r="G242" i="1"/>
  <c r="H242" i="1"/>
  <c r="I242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B245" i="1"/>
  <c r="C245" i="1"/>
  <c r="D245" i="1"/>
  <c r="E245" i="1"/>
  <c r="F245" i="1"/>
  <c r="G245" i="1"/>
  <c r="H245" i="1"/>
  <c r="I245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B248" i="1"/>
  <c r="C248" i="1"/>
  <c r="D248" i="1"/>
  <c r="E248" i="1"/>
  <c r="F248" i="1"/>
  <c r="G248" i="1"/>
  <c r="H248" i="1"/>
  <c r="I248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B251" i="1"/>
  <c r="C251" i="1"/>
  <c r="D251" i="1"/>
  <c r="E251" i="1"/>
  <c r="F251" i="1"/>
  <c r="G251" i="1"/>
  <c r="H251" i="1"/>
  <c r="I251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B254" i="1"/>
  <c r="C254" i="1"/>
  <c r="D254" i="1"/>
  <c r="E254" i="1"/>
  <c r="F254" i="1"/>
  <c r="G254" i="1"/>
  <c r="H254" i="1"/>
  <c r="I254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B257" i="1"/>
  <c r="C257" i="1"/>
  <c r="D257" i="1"/>
  <c r="E257" i="1"/>
  <c r="F257" i="1"/>
  <c r="G257" i="1"/>
  <c r="H257" i="1"/>
  <c r="I257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B260" i="1"/>
  <c r="C260" i="1"/>
  <c r="D260" i="1"/>
  <c r="E260" i="1"/>
  <c r="F260" i="1"/>
  <c r="G260" i="1"/>
  <c r="H260" i="1"/>
  <c r="I260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B263" i="1"/>
  <c r="C263" i="1"/>
  <c r="D263" i="1"/>
  <c r="E263" i="1"/>
  <c r="F263" i="1"/>
  <c r="G263" i="1"/>
  <c r="H263" i="1"/>
  <c r="I263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B266" i="1"/>
  <c r="C266" i="1"/>
  <c r="D266" i="1"/>
  <c r="E266" i="1"/>
  <c r="F266" i="1"/>
  <c r="G266" i="1"/>
  <c r="H266" i="1"/>
  <c r="I266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B269" i="1"/>
  <c r="C269" i="1"/>
  <c r="D269" i="1"/>
  <c r="E269" i="1"/>
  <c r="F269" i="1"/>
  <c r="G269" i="1"/>
  <c r="H269" i="1"/>
  <c r="I269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B272" i="1"/>
  <c r="C272" i="1"/>
  <c r="D272" i="1"/>
  <c r="E272" i="1"/>
  <c r="F272" i="1"/>
  <c r="G272" i="1"/>
  <c r="H272" i="1"/>
  <c r="I272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B275" i="1"/>
  <c r="C275" i="1"/>
  <c r="D275" i="1"/>
  <c r="E275" i="1"/>
  <c r="F275" i="1"/>
  <c r="G275" i="1"/>
  <c r="H275" i="1"/>
  <c r="I275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B278" i="1"/>
  <c r="C278" i="1"/>
  <c r="D278" i="1"/>
  <c r="E278" i="1"/>
  <c r="F278" i="1"/>
  <c r="G278" i="1"/>
  <c r="H278" i="1"/>
  <c r="I278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B235" i="1"/>
  <c r="B238" i="1"/>
  <c r="B241" i="1"/>
  <c r="B244" i="1"/>
  <c r="B247" i="1"/>
  <c r="B250" i="1"/>
  <c r="B253" i="1"/>
  <c r="B256" i="1"/>
  <c r="B259" i="1"/>
  <c r="B262" i="1"/>
  <c r="B265" i="1"/>
  <c r="B268" i="1"/>
  <c r="B271" i="1"/>
  <c r="B274" i="1"/>
  <c r="B277" i="1"/>
  <c r="AX229" i="1"/>
  <c r="AU229" i="1"/>
  <c r="AR229" i="1"/>
  <c r="AD229" i="1"/>
  <c r="V229" i="1"/>
  <c r="S229" i="1"/>
  <c r="Q228" i="1"/>
  <c r="P228" i="1"/>
  <c r="O228" i="1"/>
  <c r="N228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AC222" i="1"/>
  <c r="AD222" i="1"/>
  <c r="AE222" i="1"/>
  <c r="AF222" i="1"/>
  <c r="AG222" i="1"/>
  <c r="AH222" i="1"/>
  <c r="AI222" i="1"/>
  <c r="AJ222" i="1"/>
  <c r="AC219" i="1"/>
  <c r="AD219" i="1"/>
  <c r="AE219" i="1"/>
  <c r="AF219" i="1"/>
  <c r="AG219" i="1"/>
  <c r="AH219" i="1"/>
  <c r="AI219" i="1"/>
  <c r="AJ219" i="1"/>
  <c r="AC216" i="1"/>
  <c r="AD216" i="1"/>
  <c r="AE216" i="1"/>
  <c r="AF216" i="1"/>
  <c r="AG216" i="1"/>
  <c r="AH216" i="1"/>
  <c r="AI216" i="1"/>
  <c r="AJ216" i="1"/>
  <c r="AC213" i="1"/>
  <c r="AD213" i="1"/>
  <c r="AE213" i="1"/>
  <c r="AF213" i="1"/>
  <c r="AG213" i="1"/>
  <c r="AH213" i="1"/>
  <c r="AI213" i="1"/>
  <c r="AJ213" i="1"/>
  <c r="AC210" i="1"/>
  <c r="AD210" i="1"/>
  <c r="AE210" i="1"/>
  <c r="AF210" i="1"/>
  <c r="AG210" i="1"/>
  <c r="AH210" i="1"/>
  <c r="AI210" i="1"/>
  <c r="AJ210" i="1"/>
  <c r="AC207" i="1"/>
  <c r="AD207" i="1"/>
  <c r="AE207" i="1"/>
  <c r="AF207" i="1"/>
  <c r="AG207" i="1"/>
  <c r="AH207" i="1"/>
  <c r="AI207" i="1"/>
  <c r="AJ207" i="1"/>
  <c r="AC204" i="1"/>
  <c r="AD204" i="1"/>
  <c r="AE204" i="1"/>
  <c r="AF204" i="1"/>
  <c r="AG204" i="1"/>
  <c r="AH204" i="1"/>
  <c r="AI204" i="1"/>
  <c r="AJ204" i="1"/>
  <c r="AC201" i="1"/>
  <c r="AD201" i="1"/>
  <c r="AE201" i="1"/>
  <c r="AF201" i="1"/>
  <c r="AG201" i="1"/>
  <c r="AH201" i="1"/>
  <c r="AI201" i="1"/>
  <c r="AJ201" i="1"/>
  <c r="AC198" i="1"/>
  <c r="AD198" i="1"/>
  <c r="AE198" i="1"/>
  <c r="AF198" i="1"/>
  <c r="AG198" i="1"/>
  <c r="AH198" i="1"/>
  <c r="AI198" i="1"/>
  <c r="AJ198" i="1"/>
  <c r="AC195" i="1"/>
  <c r="AD195" i="1"/>
  <c r="AE195" i="1"/>
  <c r="AF195" i="1"/>
  <c r="AG195" i="1"/>
  <c r="AH195" i="1"/>
  <c r="AI195" i="1"/>
  <c r="AJ195" i="1"/>
  <c r="AC192" i="1"/>
  <c r="AD192" i="1"/>
  <c r="AE192" i="1"/>
  <c r="AF192" i="1"/>
  <c r="AG192" i="1"/>
  <c r="AH192" i="1"/>
  <c r="AI192" i="1"/>
  <c r="AJ192" i="1"/>
  <c r="AC189" i="1"/>
  <c r="AD189" i="1"/>
  <c r="AE189" i="1"/>
  <c r="AF189" i="1"/>
  <c r="AG189" i="1"/>
  <c r="AH189" i="1"/>
  <c r="AI189" i="1"/>
  <c r="AJ189" i="1"/>
  <c r="AC186" i="1"/>
  <c r="AD186" i="1"/>
  <c r="AE186" i="1"/>
  <c r="AF186" i="1"/>
  <c r="AG186" i="1"/>
  <c r="AH186" i="1"/>
  <c r="AI186" i="1"/>
  <c r="AJ186" i="1"/>
  <c r="AC183" i="1"/>
  <c r="AD183" i="1"/>
  <c r="AE183" i="1"/>
  <c r="AF183" i="1"/>
  <c r="AG183" i="1"/>
  <c r="AH183" i="1"/>
  <c r="AI183" i="1"/>
  <c r="AJ183" i="1"/>
  <c r="AC180" i="1"/>
  <c r="AD180" i="1"/>
  <c r="AE180" i="1"/>
  <c r="AF180" i="1"/>
  <c r="AG180" i="1"/>
  <c r="AH180" i="1"/>
  <c r="AI180" i="1"/>
  <c r="AJ180" i="1"/>
  <c r="AC221" i="1"/>
  <c r="AC218" i="1"/>
  <c r="AC215" i="1"/>
  <c r="AC212" i="1"/>
  <c r="AC209" i="1"/>
  <c r="AC206" i="1"/>
  <c r="AC203" i="1"/>
  <c r="AC200" i="1"/>
  <c r="AC197" i="1"/>
  <c r="AC194" i="1"/>
  <c r="AC191" i="1"/>
  <c r="AC188" i="1"/>
  <c r="AC185" i="1"/>
  <c r="AC182" i="1"/>
  <c r="AC179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B222" i="1"/>
  <c r="C222" i="1"/>
  <c r="D222" i="1"/>
  <c r="E222" i="1"/>
  <c r="F222" i="1"/>
  <c r="G222" i="1"/>
  <c r="H222" i="1"/>
  <c r="I222" i="1"/>
  <c r="B219" i="1"/>
  <c r="C219" i="1"/>
  <c r="D219" i="1"/>
  <c r="E219" i="1"/>
  <c r="F219" i="1"/>
  <c r="G219" i="1"/>
  <c r="H219" i="1"/>
  <c r="I219" i="1"/>
  <c r="B216" i="1"/>
  <c r="C216" i="1"/>
  <c r="D216" i="1"/>
  <c r="E216" i="1"/>
  <c r="F216" i="1"/>
  <c r="G216" i="1"/>
  <c r="H216" i="1"/>
  <c r="I216" i="1"/>
  <c r="B213" i="1"/>
  <c r="C213" i="1"/>
  <c r="D213" i="1"/>
  <c r="E213" i="1"/>
  <c r="F213" i="1"/>
  <c r="G213" i="1"/>
  <c r="H213" i="1"/>
  <c r="I213" i="1"/>
  <c r="B210" i="1"/>
  <c r="C210" i="1"/>
  <c r="D210" i="1"/>
  <c r="E210" i="1"/>
  <c r="F210" i="1"/>
  <c r="G210" i="1"/>
  <c r="H210" i="1"/>
  <c r="I210" i="1"/>
  <c r="B207" i="1"/>
  <c r="C207" i="1"/>
  <c r="D207" i="1"/>
  <c r="E207" i="1"/>
  <c r="F207" i="1"/>
  <c r="G207" i="1"/>
  <c r="H207" i="1"/>
  <c r="I207" i="1"/>
  <c r="B204" i="1"/>
  <c r="C204" i="1"/>
  <c r="D204" i="1"/>
  <c r="E204" i="1"/>
  <c r="F204" i="1"/>
  <c r="G204" i="1"/>
  <c r="H204" i="1"/>
  <c r="I204" i="1"/>
  <c r="B201" i="1"/>
  <c r="C201" i="1"/>
  <c r="D201" i="1"/>
  <c r="E201" i="1"/>
  <c r="F201" i="1"/>
  <c r="G201" i="1"/>
  <c r="H201" i="1"/>
  <c r="I201" i="1"/>
  <c r="B198" i="1"/>
  <c r="C198" i="1"/>
  <c r="D198" i="1"/>
  <c r="E198" i="1"/>
  <c r="F198" i="1"/>
  <c r="G198" i="1"/>
  <c r="H198" i="1"/>
  <c r="I198" i="1"/>
  <c r="B195" i="1"/>
  <c r="C195" i="1"/>
  <c r="D195" i="1"/>
  <c r="E195" i="1"/>
  <c r="F195" i="1"/>
  <c r="G195" i="1"/>
  <c r="H195" i="1"/>
  <c r="I195" i="1"/>
  <c r="B192" i="1"/>
  <c r="C192" i="1"/>
  <c r="D192" i="1"/>
  <c r="E192" i="1"/>
  <c r="F192" i="1"/>
  <c r="G192" i="1"/>
  <c r="H192" i="1"/>
  <c r="I192" i="1"/>
  <c r="B189" i="1"/>
  <c r="C189" i="1"/>
  <c r="D189" i="1"/>
  <c r="E189" i="1"/>
  <c r="F189" i="1"/>
  <c r="G189" i="1"/>
  <c r="H189" i="1"/>
  <c r="I189" i="1"/>
  <c r="B186" i="1"/>
  <c r="C186" i="1"/>
  <c r="D186" i="1"/>
  <c r="E186" i="1"/>
  <c r="F186" i="1"/>
  <c r="G186" i="1"/>
  <c r="H186" i="1"/>
  <c r="I186" i="1"/>
  <c r="B183" i="1"/>
  <c r="C183" i="1"/>
  <c r="D183" i="1"/>
  <c r="E183" i="1"/>
  <c r="F183" i="1"/>
  <c r="G183" i="1"/>
  <c r="H183" i="1"/>
  <c r="I183" i="1"/>
  <c r="B180" i="1"/>
  <c r="C180" i="1"/>
  <c r="D180" i="1"/>
  <c r="E180" i="1"/>
  <c r="F180" i="1"/>
  <c r="G180" i="1"/>
  <c r="H180" i="1"/>
  <c r="I180" i="1"/>
  <c r="B221" i="1"/>
  <c r="B218" i="1"/>
  <c r="B215" i="1"/>
  <c r="B212" i="1"/>
  <c r="B209" i="1"/>
  <c r="B206" i="1"/>
  <c r="B203" i="1"/>
  <c r="B200" i="1"/>
  <c r="B197" i="1"/>
  <c r="B194" i="1"/>
  <c r="B191" i="1"/>
  <c r="B188" i="1"/>
  <c r="B185" i="1"/>
  <c r="B182" i="1"/>
  <c r="B179" i="1"/>
  <c r="AX173" i="1"/>
  <c r="AU173" i="1"/>
  <c r="AR173" i="1"/>
  <c r="AD173" i="1"/>
  <c r="V173" i="1"/>
  <c r="S173" i="1"/>
  <c r="Q172" i="1"/>
  <c r="P172" i="1"/>
  <c r="O172" i="1"/>
  <c r="N172" i="1"/>
  <c r="AU280" i="1" l="1"/>
  <c r="AY280" i="1" s="1"/>
  <c r="AU336" i="1"/>
  <c r="AY336" i="1" s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AC166" i="1"/>
  <c r="AD166" i="1"/>
  <c r="AE166" i="1"/>
  <c r="AF166" i="1"/>
  <c r="AG166" i="1"/>
  <c r="AH166" i="1"/>
  <c r="AI166" i="1"/>
  <c r="AJ166" i="1"/>
  <c r="AC165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AC163" i="1"/>
  <c r="AD163" i="1"/>
  <c r="AE163" i="1"/>
  <c r="AF163" i="1"/>
  <c r="AG163" i="1"/>
  <c r="AH163" i="1"/>
  <c r="AI163" i="1"/>
  <c r="AJ163" i="1"/>
  <c r="AC162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AC160" i="1"/>
  <c r="AD160" i="1"/>
  <c r="AE160" i="1"/>
  <c r="AF160" i="1"/>
  <c r="AG160" i="1"/>
  <c r="AH160" i="1"/>
  <c r="AI160" i="1"/>
  <c r="AJ160" i="1"/>
  <c r="AC159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AC157" i="1"/>
  <c r="AD157" i="1"/>
  <c r="AE157" i="1"/>
  <c r="AF157" i="1"/>
  <c r="AG157" i="1"/>
  <c r="AH157" i="1"/>
  <c r="AI157" i="1"/>
  <c r="AJ157" i="1"/>
  <c r="AC156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AC154" i="1"/>
  <c r="AD154" i="1"/>
  <c r="AE154" i="1"/>
  <c r="AF154" i="1"/>
  <c r="AG154" i="1"/>
  <c r="AH154" i="1"/>
  <c r="AI154" i="1"/>
  <c r="AJ154" i="1"/>
  <c r="AC153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AC151" i="1"/>
  <c r="AD151" i="1"/>
  <c r="AE151" i="1"/>
  <c r="AF151" i="1"/>
  <c r="AG151" i="1"/>
  <c r="AH151" i="1"/>
  <c r="AI151" i="1"/>
  <c r="AJ151" i="1"/>
  <c r="AC150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AC148" i="1"/>
  <c r="AD148" i="1"/>
  <c r="AE148" i="1"/>
  <c r="AF148" i="1"/>
  <c r="AG148" i="1"/>
  <c r="AH148" i="1"/>
  <c r="AI148" i="1"/>
  <c r="AJ148" i="1"/>
  <c r="AC147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AC145" i="1"/>
  <c r="AD145" i="1"/>
  <c r="AE145" i="1"/>
  <c r="AF145" i="1"/>
  <c r="AG145" i="1"/>
  <c r="AH145" i="1"/>
  <c r="AI145" i="1"/>
  <c r="AJ145" i="1"/>
  <c r="AC144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AC142" i="1"/>
  <c r="AD142" i="1"/>
  <c r="AE142" i="1"/>
  <c r="AF142" i="1"/>
  <c r="AG142" i="1"/>
  <c r="AH142" i="1"/>
  <c r="AI142" i="1"/>
  <c r="AJ142" i="1"/>
  <c r="AC141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AC139" i="1"/>
  <c r="AD139" i="1"/>
  <c r="AE139" i="1"/>
  <c r="AF139" i="1"/>
  <c r="AG139" i="1"/>
  <c r="AH139" i="1"/>
  <c r="AI139" i="1"/>
  <c r="AJ139" i="1"/>
  <c r="AC138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AC136" i="1"/>
  <c r="AD136" i="1"/>
  <c r="AE136" i="1"/>
  <c r="AF136" i="1"/>
  <c r="AG136" i="1"/>
  <c r="AH136" i="1"/>
  <c r="AI136" i="1"/>
  <c r="AJ136" i="1"/>
  <c r="AC135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AC133" i="1"/>
  <c r="AD133" i="1"/>
  <c r="AE133" i="1"/>
  <c r="AF133" i="1"/>
  <c r="AG133" i="1"/>
  <c r="AH133" i="1"/>
  <c r="AI133" i="1"/>
  <c r="AJ133" i="1"/>
  <c r="AC132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AC130" i="1"/>
  <c r="AD130" i="1"/>
  <c r="AE130" i="1"/>
  <c r="AF130" i="1"/>
  <c r="AG130" i="1"/>
  <c r="AH130" i="1"/>
  <c r="AI130" i="1"/>
  <c r="AJ130" i="1"/>
  <c r="AC127" i="1"/>
  <c r="AD127" i="1"/>
  <c r="AE127" i="1"/>
  <c r="AF127" i="1"/>
  <c r="AG127" i="1"/>
  <c r="AH127" i="1"/>
  <c r="AI127" i="1"/>
  <c r="AJ127" i="1"/>
  <c r="AC124" i="1"/>
  <c r="AD124" i="1"/>
  <c r="AE124" i="1"/>
  <c r="AF124" i="1"/>
  <c r="AG124" i="1"/>
  <c r="AH124" i="1"/>
  <c r="AI124" i="1"/>
  <c r="AJ124" i="1"/>
  <c r="AC129" i="1"/>
  <c r="AC126" i="1"/>
  <c r="AC123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B166" i="1"/>
  <c r="C166" i="1"/>
  <c r="D166" i="1"/>
  <c r="E166" i="1"/>
  <c r="F166" i="1"/>
  <c r="G166" i="1"/>
  <c r="H166" i="1"/>
  <c r="I166" i="1"/>
  <c r="B165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B163" i="1"/>
  <c r="C163" i="1"/>
  <c r="D163" i="1"/>
  <c r="E163" i="1"/>
  <c r="F163" i="1"/>
  <c r="G163" i="1"/>
  <c r="H163" i="1"/>
  <c r="I163" i="1"/>
  <c r="B162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B160" i="1"/>
  <c r="C160" i="1"/>
  <c r="D160" i="1"/>
  <c r="E160" i="1"/>
  <c r="F160" i="1"/>
  <c r="G160" i="1"/>
  <c r="H160" i="1"/>
  <c r="I160" i="1"/>
  <c r="B159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B157" i="1"/>
  <c r="C157" i="1"/>
  <c r="D157" i="1"/>
  <c r="E157" i="1"/>
  <c r="F157" i="1"/>
  <c r="G157" i="1"/>
  <c r="H157" i="1"/>
  <c r="I157" i="1"/>
  <c r="B156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B154" i="1"/>
  <c r="C154" i="1"/>
  <c r="D154" i="1"/>
  <c r="E154" i="1"/>
  <c r="F154" i="1"/>
  <c r="G154" i="1"/>
  <c r="H154" i="1"/>
  <c r="I154" i="1"/>
  <c r="B153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B151" i="1"/>
  <c r="C151" i="1"/>
  <c r="D151" i="1"/>
  <c r="E151" i="1"/>
  <c r="F151" i="1"/>
  <c r="G151" i="1"/>
  <c r="H151" i="1"/>
  <c r="I151" i="1"/>
  <c r="B150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B148" i="1"/>
  <c r="C148" i="1"/>
  <c r="D148" i="1"/>
  <c r="E148" i="1"/>
  <c r="F148" i="1"/>
  <c r="G148" i="1"/>
  <c r="H148" i="1"/>
  <c r="I148" i="1"/>
  <c r="B147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B145" i="1"/>
  <c r="C145" i="1"/>
  <c r="D145" i="1"/>
  <c r="E145" i="1"/>
  <c r="F145" i="1"/>
  <c r="G145" i="1"/>
  <c r="H145" i="1"/>
  <c r="I145" i="1"/>
  <c r="B144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B142" i="1"/>
  <c r="C142" i="1"/>
  <c r="D142" i="1"/>
  <c r="E142" i="1"/>
  <c r="F142" i="1"/>
  <c r="G142" i="1"/>
  <c r="H142" i="1"/>
  <c r="I142" i="1"/>
  <c r="B139" i="1"/>
  <c r="C139" i="1"/>
  <c r="D139" i="1"/>
  <c r="E139" i="1"/>
  <c r="F139" i="1"/>
  <c r="G139" i="1"/>
  <c r="H139" i="1"/>
  <c r="I139" i="1"/>
  <c r="B136" i="1"/>
  <c r="C136" i="1"/>
  <c r="D136" i="1"/>
  <c r="E136" i="1"/>
  <c r="F136" i="1"/>
  <c r="G136" i="1"/>
  <c r="H136" i="1"/>
  <c r="I136" i="1"/>
  <c r="B141" i="1"/>
  <c r="B138" i="1"/>
  <c r="B135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B133" i="1"/>
  <c r="C133" i="1"/>
  <c r="D133" i="1"/>
  <c r="E133" i="1"/>
  <c r="F133" i="1"/>
  <c r="G133" i="1"/>
  <c r="H133" i="1"/>
  <c r="I133" i="1"/>
  <c r="B130" i="1"/>
  <c r="C130" i="1"/>
  <c r="D130" i="1"/>
  <c r="E130" i="1"/>
  <c r="F130" i="1"/>
  <c r="G130" i="1"/>
  <c r="H130" i="1"/>
  <c r="I130" i="1"/>
  <c r="B127" i="1"/>
  <c r="C127" i="1"/>
  <c r="D127" i="1"/>
  <c r="E127" i="1"/>
  <c r="F127" i="1"/>
  <c r="G127" i="1"/>
  <c r="H127" i="1"/>
  <c r="I127" i="1"/>
  <c r="B132" i="1"/>
  <c r="B129" i="1"/>
  <c r="B126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B124" i="1"/>
  <c r="C124" i="1"/>
  <c r="D124" i="1"/>
  <c r="E124" i="1"/>
  <c r="F124" i="1"/>
  <c r="G124" i="1"/>
  <c r="H124" i="1"/>
  <c r="I124" i="1"/>
  <c r="B123" i="1"/>
  <c r="AX117" i="1"/>
  <c r="AU117" i="1"/>
  <c r="AR117" i="1"/>
  <c r="AD117" i="1"/>
  <c r="V117" i="1"/>
  <c r="S117" i="1"/>
  <c r="Q116" i="1"/>
  <c r="P116" i="1"/>
  <c r="O116" i="1"/>
  <c r="N116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AC110" i="1"/>
  <c r="AD110" i="1"/>
  <c r="AE110" i="1"/>
  <c r="AF110" i="1"/>
  <c r="AG110" i="1"/>
  <c r="AH110" i="1"/>
  <c r="AI110" i="1"/>
  <c r="AJ110" i="1"/>
  <c r="AC109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AC107" i="1"/>
  <c r="AD107" i="1"/>
  <c r="AE107" i="1"/>
  <c r="AF107" i="1"/>
  <c r="AG107" i="1"/>
  <c r="AH107" i="1"/>
  <c r="AI107" i="1"/>
  <c r="AJ107" i="1"/>
  <c r="AC106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AC104" i="1"/>
  <c r="AD104" i="1"/>
  <c r="AE104" i="1"/>
  <c r="AF104" i="1"/>
  <c r="AG104" i="1"/>
  <c r="AH104" i="1"/>
  <c r="AI104" i="1"/>
  <c r="AJ104" i="1"/>
  <c r="AC103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AC101" i="1"/>
  <c r="AD101" i="1"/>
  <c r="AE101" i="1"/>
  <c r="AF101" i="1"/>
  <c r="AG101" i="1"/>
  <c r="AH101" i="1"/>
  <c r="AI101" i="1"/>
  <c r="AJ101" i="1"/>
  <c r="AC100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AC98" i="1"/>
  <c r="AD98" i="1"/>
  <c r="AE98" i="1"/>
  <c r="AF98" i="1"/>
  <c r="AG98" i="1"/>
  <c r="AH98" i="1"/>
  <c r="AI98" i="1"/>
  <c r="AJ98" i="1"/>
  <c r="AC97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AC95" i="1"/>
  <c r="AD95" i="1"/>
  <c r="AE95" i="1"/>
  <c r="AF95" i="1"/>
  <c r="AG95" i="1"/>
  <c r="AH95" i="1"/>
  <c r="AI95" i="1"/>
  <c r="AJ95" i="1"/>
  <c r="AC94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AC92" i="1"/>
  <c r="AD92" i="1"/>
  <c r="AE92" i="1"/>
  <c r="AF92" i="1"/>
  <c r="AG92" i="1"/>
  <c r="AH92" i="1"/>
  <c r="AI92" i="1"/>
  <c r="AJ92" i="1"/>
  <c r="AC91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AC89" i="1"/>
  <c r="AD89" i="1"/>
  <c r="AE89" i="1"/>
  <c r="AF89" i="1"/>
  <c r="AG89" i="1"/>
  <c r="AH89" i="1"/>
  <c r="AI89" i="1"/>
  <c r="AJ89" i="1"/>
  <c r="AC88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AC86" i="1"/>
  <c r="AD86" i="1"/>
  <c r="AE86" i="1"/>
  <c r="AF86" i="1"/>
  <c r="AG86" i="1"/>
  <c r="AH86" i="1"/>
  <c r="AI86" i="1"/>
  <c r="AJ86" i="1"/>
  <c r="AC85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AC83" i="1"/>
  <c r="AD83" i="1"/>
  <c r="AE83" i="1"/>
  <c r="AF83" i="1"/>
  <c r="AG83" i="1"/>
  <c r="AH83" i="1"/>
  <c r="AI83" i="1"/>
  <c r="AJ83" i="1"/>
  <c r="AC82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AC80" i="1"/>
  <c r="AD80" i="1"/>
  <c r="AE80" i="1"/>
  <c r="AF80" i="1"/>
  <c r="AG80" i="1"/>
  <c r="AH80" i="1"/>
  <c r="AI80" i="1"/>
  <c r="AJ80" i="1"/>
  <c r="AC79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AC77" i="1"/>
  <c r="AD77" i="1"/>
  <c r="AE77" i="1"/>
  <c r="AF77" i="1"/>
  <c r="AG77" i="1"/>
  <c r="AH77" i="1"/>
  <c r="AI77" i="1"/>
  <c r="AJ77" i="1"/>
  <c r="AC76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AC74" i="1"/>
  <c r="AD74" i="1"/>
  <c r="AE74" i="1"/>
  <c r="AF74" i="1"/>
  <c r="AG74" i="1"/>
  <c r="AH74" i="1"/>
  <c r="AI74" i="1"/>
  <c r="AJ74" i="1"/>
  <c r="AC73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AC71" i="1"/>
  <c r="AD71" i="1"/>
  <c r="AE71" i="1"/>
  <c r="AF71" i="1"/>
  <c r="AG71" i="1"/>
  <c r="AH71" i="1"/>
  <c r="AI71" i="1"/>
  <c r="AJ71" i="1"/>
  <c r="AC70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AC68" i="1"/>
  <c r="AD68" i="1"/>
  <c r="AE68" i="1"/>
  <c r="AF68" i="1"/>
  <c r="AG68" i="1"/>
  <c r="AH68" i="1"/>
  <c r="AI68" i="1"/>
  <c r="AJ68" i="1"/>
  <c r="AC67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B110" i="1"/>
  <c r="C110" i="1"/>
  <c r="D110" i="1"/>
  <c r="E110" i="1"/>
  <c r="F110" i="1"/>
  <c r="G110" i="1"/>
  <c r="H110" i="1"/>
  <c r="I110" i="1"/>
  <c r="B109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B107" i="1"/>
  <c r="C107" i="1"/>
  <c r="D107" i="1"/>
  <c r="E107" i="1"/>
  <c r="F107" i="1"/>
  <c r="G107" i="1"/>
  <c r="H107" i="1"/>
  <c r="I107" i="1"/>
  <c r="B106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B104" i="1"/>
  <c r="C104" i="1"/>
  <c r="D104" i="1"/>
  <c r="E104" i="1"/>
  <c r="F104" i="1"/>
  <c r="G104" i="1"/>
  <c r="H104" i="1"/>
  <c r="I104" i="1"/>
  <c r="B103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B101" i="1"/>
  <c r="C101" i="1"/>
  <c r="D101" i="1"/>
  <c r="E101" i="1"/>
  <c r="F101" i="1"/>
  <c r="G101" i="1"/>
  <c r="H101" i="1"/>
  <c r="I101" i="1"/>
  <c r="B100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B98" i="1"/>
  <c r="C98" i="1"/>
  <c r="D98" i="1"/>
  <c r="E98" i="1"/>
  <c r="F98" i="1"/>
  <c r="G98" i="1"/>
  <c r="H98" i="1"/>
  <c r="I98" i="1"/>
  <c r="B97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B95" i="1"/>
  <c r="C95" i="1"/>
  <c r="D95" i="1"/>
  <c r="E95" i="1"/>
  <c r="F95" i="1"/>
  <c r="G95" i="1"/>
  <c r="H95" i="1"/>
  <c r="I95" i="1"/>
  <c r="B94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B92" i="1"/>
  <c r="C92" i="1"/>
  <c r="D92" i="1"/>
  <c r="E92" i="1"/>
  <c r="F92" i="1"/>
  <c r="G92" i="1"/>
  <c r="H92" i="1"/>
  <c r="I92" i="1"/>
  <c r="B91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B89" i="1"/>
  <c r="C89" i="1"/>
  <c r="D89" i="1"/>
  <c r="E89" i="1"/>
  <c r="F89" i="1"/>
  <c r="G89" i="1"/>
  <c r="H89" i="1"/>
  <c r="I89" i="1"/>
  <c r="B88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B86" i="1"/>
  <c r="C86" i="1"/>
  <c r="D86" i="1"/>
  <c r="E86" i="1"/>
  <c r="F86" i="1"/>
  <c r="G86" i="1"/>
  <c r="H86" i="1"/>
  <c r="I86" i="1"/>
  <c r="B85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B83" i="1"/>
  <c r="C83" i="1"/>
  <c r="D83" i="1"/>
  <c r="E83" i="1"/>
  <c r="F83" i="1"/>
  <c r="G83" i="1"/>
  <c r="H83" i="1"/>
  <c r="I83" i="1"/>
  <c r="B82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B80" i="1"/>
  <c r="C80" i="1"/>
  <c r="D80" i="1"/>
  <c r="E80" i="1"/>
  <c r="F80" i="1"/>
  <c r="G80" i="1"/>
  <c r="H80" i="1"/>
  <c r="I80" i="1"/>
  <c r="B79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B77" i="1"/>
  <c r="C77" i="1"/>
  <c r="D77" i="1"/>
  <c r="E77" i="1"/>
  <c r="F77" i="1"/>
  <c r="G77" i="1"/>
  <c r="H77" i="1"/>
  <c r="I77" i="1"/>
  <c r="B76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B74" i="1"/>
  <c r="C74" i="1"/>
  <c r="D74" i="1"/>
  <c r="E74" i="1"/>
  <c r="F74" i="1"/>
  <c r="G74" i="1"/>
  <c r="H74" i="1"/>
  <c r="I74" i="1"/>
  <c r="B73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B71" i="1"/>
  <c r="C71" i="1"/>
  <c r="D71" i="1"/>
  <c r="E71" i="1"/>
  <c r="F71" i="1"/>
  <c r="G71" i="1"/>
  <c r="H71" i="1"/>
  <c r="I71" i="1"/>
  <c r="B70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B68" i="1"/>
  <c r="C68" i="1"/>
  <c r="D68" i="1"/>
  <c r="E68" i="1"/>
  <c r="F68" i="1"/>
  <c r="G68" i="1"/>
  <c r="H68" i="1"/>
  <c r="I68" i="1"/>
  <c r="B67" i="1"/>
  <c r="O14" i="1"/>
  <c r="N14" i="1"/>
  <c r="M14" i="1"/>
  <c r="L14" i="1"/>
  <c r="AX61" i="1"/>
  <c r="AU61" i="1"/>
  <c r="AR61" i="1"/>
  <c r="AD61" i="1"/>
  <c r="V61" i="1"/>
  <c r="S61" i="1"/>
  <c r="Q60" i="1"/>
  <c r="P60" i="1"/>
  <c r="O60" i="1"/>
  <c r="N60" i="1"/>
  <c r="AU56" i="1"/>
  <c r="AX5" i="1"/>
  <c r="AU5" i="1"/>
  <c r="AR5" i="1"/>
  <c r="AD5" i="1"/>
  <c r="V5" i="1"/>
  <c r="S5" i="1"/>
  <c r="N4" i="1"/>
  <c r="O4" i="1"/>
  <c r="P4" i="1"/>
  <c r="Q4" i="1"/>
  <c r="AU168" i="1"/>
  <c r="AY168" i="1" s="1"/>
  <c r="N11" i="1"/>
  <c r="O11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C54" i="1"/>
  <c r="AD54" i="1"/>
  <c r="AE54" i="1"/>
  <c r="AF54" i="1"/>
  <c r="AG54" i="1"/>
  <c r="AH54" i="1"/>
  <c r="AI54" i="1"/>
  <c r="AJ54" i="1"/>
  <c r="AC51" i="1"/>
  <c r="AD51" i="1"/>
  <c r="AE51" i="1"/>
  <c r="AF51" i="1"/>
  <c r="AG51" i="1"/>
  <c r="AH51" i="1"/>
  <c r="AI51" i="1"/>
  <c r="AJ51" i="1"/>
  <c r="AC48" i="1"/>
  <c r="AD48" i="1"/>
  <c r="AE48" i="1"/>
  <c r="AF48" i="1"/>
  <c r="AG48" i="1"/>
  <c r="AH48" i="1"/>
  <c r="AI48" i="1"/>
  <c r="AJ48" i="1"/>
  <c r="AC45" i="1"/>
  <c r="AD45" i="1"/>
  <c r="AE45" i="1"/>
  <c r="AF45" i="1"/>
  <c r="AG45" i="1"/>
  <c r="AH45" i="1"/>
  <c r="AI45" i="1"/>
  <c r="AJ45" i="1"/>
  <c r="AC42" i="1"/>
  <c r="AD42" i="1"/>
  <c r="AE42" i="1"/>
  <c r="AF42" i="1"/>
  <c r="AG42" i="1"/>
  <c r="AH42" i="1"/>
  <c r="AI42" i="1"/>
  <c r="AJ42" i="1"/>
  <c r="AC39" i="1"/>
  <c r="AD39" i="1"/>
  <c r="AE39" i="1"/>
  <c r="AF39" i="1"/>
  <c r="AG39" i="1"/>
  <c r="AH39" i="1"/>
  <c r="AI39" i="1"/>
  <c r="AJ39" i="1"/>
  <c r="AC36" i="1"/>
  <c r="AD36" i="1"/>
  <c r="AE36" i="1"/>
  <c r="AF36" i="1"/>
  <c r="AG36" i="1"/>
  <c r="AH36" i="1"/>
  <c r="AI36" i="1"/>
  <c r="AJ36" i="1"/>
  <c r="AC33" i="1"/>
  <c r="AD33" i="1"/>
  <c r="AE33" i="1"/>
  <c r="AF33" i="1"/>
  <c r="AG33" i="1"/>
  <c r="AH33" i="1"/>
  <c r="AI33" i="1"/>
  <c r="AJ33" i="1"/>
  <c r="AC30" i="1"/>
  <c r="AD30" i="1"/>
  <c r="AE30" i="1"/>
  <c r="AF30" i="1"/>
  <c r="AG30" i="1"/>
  <c r="AH30" i="1"/>
  <c r="AI30" i="1"/>
  <c r="AJ30" i="1"/>
  <c r="AJ27" i="1"/>
  <c r="AI27" i="1"/>
  <c r="AH27" i="1"/>
  <c r="AG27" i="1"/>
  <c r="AF27" i="1"/>
  <c r="AE27" i="1"/>
  <c r="AD27" i="1"/>
  <c r="AC27" i="1"/>
  <c r="AC53" i="1"/>
  <c r="AC50" i="1"/>
  <c r="AC47" i="1"/>
  <c r="AC44" i="1"/>
  <c r="AC41" i="1"/>
  <c r="AC38" i="1"/>
  <c r="AC35" i="1"/>
  <c r="AC32" i="1"/>
  <c r="AC29" i="1"/>
  <c r="AC26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4" i="1"/>
  <c r="AI24" i="1"/>
  <c r="AH24" i="1"/>
  <c r="AG24" i="1"/>
  <c r="AF24" i="1"/>
  <c r="AE24" i="1"/>
  <c r="AD24" i="1"/>
  <c r="AC24" i="1"/>
  <c r="AC23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1" i="1"/>
  <c r="AI21" i="1"/>
  <c r="AH21" i="1"/>
  <c r="AG21" i="1"/>
  <c r="AF21" i="1"/>
  <c r="AE21" i="1"/>
  <c r="AD21" i="1"/>
  <c r="AC21" i="1"/>
  <c r="AC20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8" i="1"/>
  <c r="AI18" i="1"/>
  <c r="AH18" i="1"/>
  <c r="AG18" i="1"/>
  <c r="AF18" i="1"/>
  <c r="AE18" i="1"/>
  <c r="AD18" i="1"/>
  <c r="AC18" i="1"/>
  <c r="AC17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5" i="1"/>
  <c r="AI15" i="1"/>
  <c r="AH15" i="1"/>
  <c r="AG15" i="1"/>
  <c r="AF15" i="1"/>
  <c r="AE15" i="1"/>
  <c r="AD15" i="1"/>
  <c r="AC15" i="1"/>
  <c r="AC14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2" i="1"/>
  <c r="AI12" i="1"/>
  <c r="AH12" i="1"/>
  <c r="AG12" i="1"/>
  <c r="AF12" i="1"/>
  <c r="AE12" i="1"/>
  <c r="AD12" i="1"/>
  <c r="AC12" i="1"/>
  <c r="AC11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B54" i="1"/>
  <c r="C54" i="1"/>
  <c r="D54" i="1"/>
  <c r="E54" i="1"/>
  <c r="F54" i="1"/>
  <c r="G54" i="1"/>
  <c r="H54" i="1"/>
  <c r="I54" i="1"/>
  <c r="B53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B51" i="1"/>
  <c r="C51" i="1"/>
  <c r="D51" i="1"/>
  <c r="E51" i="1"/>
  <c r="F51" i="1"/>
  <c r="G51" i="1"/>
  <c r="H51" i="1"/>
  <c r="I51" i="1"/>
  <c r="B50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B48" i="1"/>
  <c r="C48" i="1"/>
  <c r="D48" i="1"/>
  <c r="E48" i="1"/>
  <c r="F48" i="1"/>
  <c r="G48" i="1"/>
  <c r="H48" i="1"/>
  <c r="I48" i="1"/>
  <c r="B47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B45" i="1"/>
  <c r="C45" i="1"/>
  <c r="D45" i="1"/>
  <c r="E45" i="1"/>
  <c r="F45" i="1"/>
  <c r="G45" i="1"/>
  <c r="H45" i="1"/>
  <c r="I45" i="1"/>
  <c r="B44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B42" i="1"/>
  <c r="C42" i="1"/>
  <c r="D42" i="1"/>
  <c r="E42" i="1"/>
  <c r="F42" i="1"/>
  <c r="G42" i="1"/>
  <c r="H42" i="1"/>
  <c r="I42" i="1"/>
  <c r="B41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B39" i="1"/>
  <c r="C39" i="1"/>
  <c r="D39" i="1"/>
  <c r="E39" i="1"/>
  <c r="F39" i="1"/>
  <c r="G39" i="1"/>
  <c r="H39" i="1"/>
  <c r="I39" i="1"/>
  <c r="B36" i="1"/>
  <c r="C36" i="1"/>
  <c r="D36" i="1"/>
  <c r="E36" i="1"/>
  <c r="F36" i="1"/>
  <c r="G36" i="1"/>
  <c r="H36" i="1"/>
  <c r="I36" i="1"/>
  <c r="B33" i="1"/>
  <c r="C33" i="1"/>
  <c r="D33" i="1"/>
  <c r="E33" i="1"/>
  <c r="F33" i="1"/>
  <c r="G33" i="1"/>
  <c r="H33" i="1"/>
  <c r="I33" i="1"/>
  <c r="B30" i="1"/>
  <c r="C30" i="1"/>
  <c r="D30" i="1"/>
  <c r="E30" i="1"/>
  <c r="F30" i="1"/>
  <c r="G30" i="1"/>
  <c r="H30" i="1"/>
  <c r="I30" i="1"/>
  <c r="B38" i="1"/>
  <c r="B35" i="1"/>
  <c r="B32" i="1"/>
  <c r="B29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B27" i="1"/>
  <c r="C27" i="1"/>
  <c r="D27" i="1"/>
  <c r="E27" i="1"/>
  <c r="F27" i="1"/>
  <c r="G27" i="1"/>
  <c r="H27" i="1"/>
  <c r="I27" i="1"/>
  <c r="B26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B24" i="1"/>
  <c r="C24" i="1"/>
  <c r="D24" i="1"/>
  <c r="E24" i="1"/>
  <c r="F24" i="1"/>
  <c r="G24" i="1"/>
  <c r="H24" i="1"/>
  <c r="I24" i="1"/>
  <c r="B23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B21" i="1"/>
  <c r="C21" i="1"/>
  <c r="D21" i="1"/>
  <c r="E21" i="1"/>
  <c r="F21" i="1"/>
  <c r="G21" i="1"/>
  <c r="H21" i="1"/>
  <c r="I21" i="1"/>
  <c r="B20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J14" i="1"/>
  <c r="K14" i="1"/>
  <c r="P14" i="1"/>
  <c r="Q14" i="1"/>
  <c r="R14" i="1"/>
  <c r="S14" i="1"/>
  <c r="T14" i="1"/>
  <c r="U14" i="1"/>
  <c r="V14" i="1"/>
  <c r="W14" i="1"/>
  <c r="X14" i="1"/>
  <c r="Y14" i="1"/>
  <c r="Z14" i="1"/>
  <c r="AA14" i="1"/>
  <c r="J11" i="1"/>
  <c r="K11" i="1"/>
  <c r="L11" i="1"/>
  <c r="M11" i="1"/>
  <c r="P11" i="1"/>
  <c r="Q11" i="1"/>
  <c r="R11" i="1"/>
  <c r="S11" i="1"/>
  <c r="T11" i="1"/>
  <c r="U11" i="1"/>
  <c r="V11" i="1"/>
  <c r="W11" i="1"/>
  <c r="X11" i="1"/>
  <c r="Y11" i="1"/>
  <c r="Z11" i="1"/>
  <c r="AA11" i="1"/>
  <c r="B17" i="1"/>
  <c r="B18" i="1"/>
  <c r="C18" i="1"/>
  <c r="D18" i="1"/>
  <c r="E18" i="1"/>
  <c r="F18" i="1"/>
  <c r="G18" i="1"/>
  <c r="H18" i="1"/>
  <c r="I18" i="1"/>
  <c r="G12" i="1"/>
  <c r="H12" i="1"/>
  <c r="I12" i="1"/>
  <c r="I15" i="1"/>
  <c r="H15" i="1"/>
  <c r="G15" i="1"/>
  <c r="F15" i="1"/>
  <c r="E15" i="1"/>
  <c r="D15" i="1"/>
  <c r="C15" i="1"/>
  <c r="B15" i="1"/>
  <c r="B12" i="1"/>
  <c r="C12" i="1"/>
  <c r="D12" i="1"/>
  <c r="E12" i="1"/>
  <c r="F12" i="1"/>
  <c r="B14" i="1"/>
  <c r="B11" i="1"/>
  <c r="AU112" i="1" l="1"/>
  <c r="AY112" i="1" s="1"/>
  <c r="AU224" i="1"/>
  <c r="AY224" i="1" s="1"/>
</calcChain>
</file>

<file path=xl/sharedStrings.xml><?xml version="1.0" encoding="utf-8"?>
<sst xmlns="http://schemas.openxmlformats.org/spreadsheetml/2006/main" count="289" uniqueCount="43">
  <si>
    <t>長野県教育団体事務改善委員会</t>
    <rPh sb="0" eb="3">
      <t>ナガノケン</t>
    </rPh>
    <rPh sb="3" eb="5">
      <t>キョウイク</t>
    </rPh>
    <rPh sb="5" eb="7">
      <t>ダンタイ</t>
    </rPh>
    <rPh sb="7" eb="9">
      <t>ジム</t>
    </rPh>
    <rPh sb="9" eb="11">
      <t>カイゼン</t>
    </rPh>
    <rPh sb="11" eb="14">
      <t>イインカイ</t>
    </rPh>
    <phoneticPr fontId="1"/>
  </si>
  <si>
    <t>氏　　　　　名</t>
    <rPh sb="0" eb="1">
      <t>シ</t>
    </rPh>
    <rPh sb="6" eb="7">
      <t>メイ</t>
    </rPh>
    <phoneticPr fontId="1"/>
  </si>
  <si>
    <t>１３　～　２０</t>
    <phoneticPr fontId="1"/>
  </si>
  <si>
    <t>帳票No.</t>
    <rPh sb="0" eb="2">
      <t>チョウヒョウ</t>
    </rPh>
    <phoneticPr fontId="1"/>
  </si>
  <si>
    <t>１２</t>
    <phoneticPr fontId="1"/>
  </si>
  <si>
    <t>所属コード</t>
    <rPh sb="0" eb="2">
      <t>ショゾク</t>
    </rPh>
    <phoneticPr fontId="1"/>
  </si>
  <si>
    <t>４　～　７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</si>
  <si>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</si>
  <si>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</si>
  <si>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分</t>
    <rPh sb="0" eb="1">
      <t>ブン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</si>
  <si>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</si>
  <si>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</si>
  <si>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入</t>
    <rPh sb="0" eb="1">
      <t>ハイ</t>
    </rPh>
    <phoneticPr fontId="1"/>
  </si>
  <si>
    <t>(所属名)</t>
    <rPh sb="1" eb="3">
      <t>ショゾク</t>
    </rPh>
    <rPh sb="3" eb="4">
      <t>ナ</t>
    </rPh>
    <phoneticPr fontId="1"/>
  </si>
  <si>
    <t>（１５．４～）</t>
    <phoneticPr fontId="1"/>
  </si>
  <si>
    <t>枚）</t>
    <rPh sb="0" eb="1">
      <t>マイ</t>
    </rPh>
    <phoneticPr fontId="1"/>
  </si>
  <si>
    <t>枚中</t>
    <rPh sb="0" eb="1">
      <t>マイ</t>
    </rPh>
    <rPh sb="1" eb="2">
      <t>ナカ</t>
    </rPh>
    <phoneticPr fontId="1"/>
  </si>
  <si>
    <t>（</t>
    <phoneticPr fontId="1"/>
  </si>
  <si>
    <t>氏名</t>
    <rPh sb="0" eb="2">
      <t>シメイ</t>
    </rPh>
    <phoneticPr fontId="1"/>
  </si>
  <si>
    <t>職員番号</t>
    <rPh sb="0" eb="2">
      <t>ショクイン</t>
    </rPh>
    <rPh sb="2" eb="4">
      <t>バンゴウ</t>
    </rPh>
    <phoneticPr fontId="1"/>
  </si>
  <si>
    <t>所属コード</t>
    <rPh sb="0" eb="2">
      <t>ショゾク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</si>
  <si>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</si>
  <si>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</si>
  <si>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所属名</t>
    <rPh sb="0" eb="2">
      <t>ショゾク</t>
    </rPh>
    <rPh sb="2" eb="3">
      <t>ナ</t>
    </rPh>
    <phoneticPr fontId="1"/>
  </si>
  <si>
    <t>記入日</t>
    <rPh sb="0" eb="2">
      <t>キニュウ</t>
    </rPh>
    <rPh sb="2" eb="3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</si>
  <si>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</si>
  <si>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</si>
  <si>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適用月</t>
    <rPh sb="0" eb="2">
      <t>テキヨウ</t>
    </rPh>
    <rPh sb="2" eb="3">
      <t>ツキ</t>
    </rPh>
    <phoneticPr fontId="1"/>
  </si>
  <si>
    <t>最大ページ数</t>
    <rPh sb="0" eb="2">
      <t>サイダイ</t>
    </rPh>
    <rPh sb="5" eb="6">
      <t>カズ</t>
    </rPh>
    <phoneticPr fontId="1"/>
  </si>
  <si>
    <t>太枠内へ、コード、名称、年月日等を記載ください</t>
    <rPh sb="0" eb="2">
      <t>フトワク</t>
    </rPh>
    <rPh sb="2" eb="3">
      <t>ナイ</t>
    </rPh>
    <rPh sb="9" eb="11">
      <t>メイショウ</t>
    </rPh>
    <rPh sb="12" eb="15">
      <t>ネンガッピ</t>
    </rPh>
    <rPh sb="15" eb="16">
      <t>トウ</t>
    </rPh>
    <rPh sb="17" eb="19">
      <t>キサイ</t>
    </rPh>
    <phoneticPr fontId="1"/>
  </si>
  <si>
    <t>変動</t>
    <rPh sb="0" eb="2">
      <t>ヘンドウ</t>
    </rPh>
    <phoneticPr fontId="1"/>
  </si>
  <si>
    <t>２３</t>
    <phoneticPr fontId="1"/>
  </si>
  <si>
    <t>校 内 控 除　（　変 動 分　）　連 絡 票</t>
    <rPh sb="0" eb="1">
      <t>コウ</t>
    </rPh>
    <rPh sb="2" eb="3">
      <t>ナイ</t>
    </rPh>
    <rPh sb="4" eb="5">
      <t>ヒカエ</t>
    </rPh>
    <rPh sb="6" eb="7">
      <t>ジョ</t>
    </rPh>
    <rPh sb="10" eb="11">
      <t>ヘン</t>
    </rPh>
    <rPh sb="12" eb="13">
      <t>ドウ</t>
    </rPh>
    <rPh sb="14" eb="15">
      <t>ブン</t>
    </rPh>
    <rPh sb="18" eb="19">
      <t>レン</t>
    </rPh>
    <rPh sb="20" eb="21">
      <t>ラク</t>
    </rPh>
    <rPh sb="22" eb="23">
      <t>ヒョウ</t>
    </rPh>
    <phoneticPr fontId="1"/>
  </si>
  <si>
    <t>２５　～　３０</t>
    <phoneticPr fontId="1"/>
  </si>
  <si>
    <t>３１　～　３６</t>
    <phoneticPr fontId="1"/>
  </si>
  <si>
    <t>３７　～　４２</t>
    <phoneticPr fontId="1"/>
  </si>
  <si>
    <t>変　動　１</t>
    <rPh sb="0" eb="1">
      <t>ヘン</t>
    </rPh>
    <rPh sb="2" eb="3">
      <t>ドウ</t>
    </rPh>
    <phoneticPr fontId="1"/>
  </si>
  <si>
    <t>変　動　２</t>
    <rPh sb="0" eb="1">
      <t>ヘン</t>
    </rPh>
    <rPh sb="2" eb="3">
      <t>ドウ</t>
    </rPh>
    <phoneticPr fontId="1"/>
  </si>
  <si>
    <t>変　動　３</t>
    <rPh sb="0" eb="1">
      <t>ヘン</t>
    </rPh>
    <rPh sb="2" eb="3">
      <t>ドウ</t>
    </rPh>
    <phoneticPr fontId="1"/>
  </si>
  <si>
    <r>
      <t>職員番号</t>
    </r>
    <r>
      <rPr>
        <sz val="8"/>
        <color theme="1"/>
        <rFont val="ＭＳ Ｐ明朝"/>
        <family val="1"/>
        <charset val="128"/>
      </rPr>
      <t xml:space="preserve"> (右づめ記入)</t>
    </r>
    <rPh sb="0" eb="1">
      <t>ショク</t>
    </rPh>
    <rPh sb="1" eb="2">
      <t>イン</t>
    </rPh>
    <rPh sb="2" eb="3">
      <t>バン</t>
    </rPh>
    <rPh sb="3" eb="4">
      <t>ゴウ</t>
    </rPh>
    <rPh sb="6" eb="7">
      <t>ミギ</t>
    </rPh>
    <rPh sb="9" eb="11">
      <t>キニュウ</t>
    </rPh>
    <phoneticPr fontId="1"/>
  </si>
  <si>
    <t>変動１</t>
    <rPh sb="0" eb="2">
      <t>ヘンドウ</t>
    </rPh>
    <phoneticPr fontId="1"/>
  </si>
  <si>
    <t>変動２</t>
    <rPh sb="0" eb="2">
      <t>ヘンドウ</t>
    </rPh>
    <phoneticPr fontId="1"/>
  </si>
  <si>
    <t>変動３</t>
    <rPh sb="0" eb="2">
      <t>ヘンドウ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</si>
</sst>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4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36"/>
      <color theme="0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176" fontId="5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Alignment="1"/>
    <xf numFmtId="176" fontId="2" fillId="0" borderId="9" xfId="0" applyNumberFormat="1" applyFont="1" applyBorder="1">
      <alignment vertical="center"/>
    </xf>
    <xf numFmtId="176" fontId="5" fillId="0" borderId="0" xfId="0" applyNumberFormat="1" applyFont="1" applyAlignment="1">
      <alignment horizontal="right"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6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left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/>
    </xf>
    <xf numFmtId="176" fontId="7" fillId="0" borderId="6" xfId="0" applyNumberFormat="1" applyFont="1" applyBorder="1" applyAlignment="1">
      <alignment horizont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8" fillId="6" borderId="29" xfId="0" applyNumberFormat="1" applyFont="1" applyFill="1" applyBorder="1" applyAlignment="1">
      <alignment horizontal="distributed" vertical="center" justifyLastLine="1"/>
    </xf>
    <xf numFmtId="176" fontId="8" fillId="6" borderId="30" xfId="0" applyNumberFormat="1" applyFont="1" applyFill="1" applyBorder="1" applyAlignment="1">
      <alignment horizontal="distributed" vertical="center" justifyLastLine="1"/>
    </xf>
    <xf numFmtId="176" fontId="8" fillId="6" borderId="31" xfId="0" applyNumberFormat="1" applyFont="1" applyFill="1" applyBorder="1" applyAlignment="1">
      <alignment horizontal="distributed" vertical="center" justifyLastLine="1"/>
    </xf>
    <xf numFmtId="176" fontId="8" fillId="6" borderId="32" xfId="0" applyNumberFormat="1" applyFont="1" applyFill="1" applyBorder="1" applyAlignment="1">
      <alignment horizontal="distributed" vertical="center" justifyLastLine="1"/>
    </xf>
    <xf numFmtId="176" fontId="8" fillId="6" borderId="0" xfId="0" applyNumberFormat="1" applyFont="1" applyFill="1" applyBorder="1" applyAlignment="1">
      <alignment horizontal="distributed" vertical="center" justifyLastLine="1"/>
    </xf>
    <xf numFmtId="176" fontId="8" fillId="6" borderId="33" xfId="0" applyNumberFormat="1" applyFont="1" applyFill="1" applyBorder="1" applyAlignment="1">
      <alignment horizontal="distributed" vertical="center" justifyLastLine="1"/>
    </xf>
    <xf numFmtId="176" fontId="8" fillId="6" borderId="34" xfId="0" applyNumberFormat="1" applyFont="1" applyFill="1" applyBorder="1" applyAlignment="1">
      <alignment horizontal="distributed" vertical="center" justifyLastLine="1"/>
    </xf>
    <xf numFmtId="176" fontId="8" fillId="6" borderId="35" xfId="0" applyNumberFormat="1" applyFont="1" applyFill="1" applyBorder="1" applyAlignment="1">
      <alignment horizontal="distributed" vertical="center" justifyLastLine="1"/>
    </xf>
    <xf numFmtId="176" fontId="8" fillId="6" borderId="36" xfId="0" applyNumberFormat="1" applyFont="1" applyFill="1" applyBorder="1" applyAlignment="1">
      <alignment horizontal="distributed" vertical="center" justifyLastLine="1"/>
    </xf>
    <xf numFmtId="176" fontId="4" fillId="0" borderId="0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5" fillId="0" borderId="2" xfId="0" quotePrefix="1" applyNumberFormat="1" applyFont="1" applyBorder="1" applyAlignment="1">
      <alignment horizontal="center" vertical="center"/>
    </xf>
    <xf numFmtId="176" fontId="3" fillId="0" borderId="5" xfId="0" quotePrefix="1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9</xdr:row>
      <xdr:rowOff>76200</xdr:rowOff>
    </xdr:from>
    <xdr:to>
      <xdr:col>10</xdr:col>
      <xdr:colOff>66675</xdr:colOff>
      <xdr:row>24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19575" y="2057400"/>
          <a:ext cx="2352675" cy="2619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注意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データ入力時や整理時には、行ごとの削除、挿入は行わず、必ずデータのみ上書きまたはセル内のデータを変更、削除してください。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「連絡票」シートを印刷時、印刷ページを指定しないと７ページ全て印刷されてしまいますので、必ず印刷プレビューで何ページ目までが必要かを確認し、ページ指定の上印刷をお願いいたします。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8"/>
  <sheetViews>
    <sheetView tabSelected="1" workbookViewId="0">
      <selection activeCell="E36" sqref="E36"/>
    </sheetView>
  </sheetViews>
  <sheetFormatPr defaultRowHeight="13.5" x14ac:dyDescent="0.15"/>
  <cols>
    <col min="1" max="1" width="4.5" bestFit="1" customWidth="1"/>
    <col min="2" max="2" width="14.375" bestFit="1" customWidth="1"/>
    <col min="3" max="3" width="9.5" bestFit="1" customWidth="1"/>
    <col min="4" max="6" width="7.5" bestFit="1" customWidth="1"/>
    <col min="7" max="8" width="8.25" customWidth="1"/>
  </cols>
  <sheetData>
    <row r="1" spans="1:8" ht="14.25" thickBot="1" x14ac:dyDescent="0.2"/>
    <row r="2" spans="1:8" ht="20.25" customHeight="1" thickBot="1" x14ac:dyDescent="0.2">
      <c r="B2" s="1" t="s">
        <v>20</v>
      </c>
      <c r="C2" s="8"/>
      <c r="D2" t="s">
        <v>29</v>
      </c>
    </row>
    <row r="3" spans="1:8" ht="20.25" customHeight="1" thickBot="1" x14ac:dyDescent="0.2">
      <c r="B3" s="2" t="s">
        <v>23</v>
      </c>
      <c r="C3" s="28"/>
      <c r="D3" s="29"/>
      <c r="E3" s="29"/>
      <c r="F3" s="29"/>
      <c r="G3" s="29"/>
      <c r="H3" s="30"/>
    </row>
    <row r="4" spans="1:8" ht="20.25" customHeight="1" thickBot="1" x14ac:dyDescent="0.2">
      <c r="B4" s="2" t="s">
        <v>27</v>
      </c>
      <c r="C4" s="9"/>
      <c r="D4" s="5" t="s">
        <v>21</v>
      </c>
      <c r="E4" s="9"/>
      <c r="F4" s="6" t="s">
        <v>22</v>
      </c>
    </row>
    <row r="5" spans="1:8" ht="20.25" customHeight="1" thickBot="1" x14ac:dyDescent="0.2">
      <c r="B5" s="2" t="s">
        <v>24</v>
      </c>
      <c r="C5" s="7"/>
      <c r="D5" s="3" t="s">
        <v>21</v>
      </c>
      <c r="E5" s="7"/>
      <c r="F5" s="3" t="s">
        <v>25</v>
      </c>
      <c r="G5" s="7"/>
      <c r="H5" s="4" t="s">
        <v>26</v>
      </c>
    </row>
    <row r="6" spans="1:8" ht="20.25" customHeight="1" x14ac:dyDescent="0.15">
      <c r="B6" s="2" t="s">
        <v>28</v>
      </c>
      <c r="C6" s="11">
        <f>ROUNDUP(COUNTA(B9:B218)/30,0)</f>
        <v>0</v>
      </c>
    </row>
    <row r="8" spans="1:8" x14ac:dyDescent="0.15">
      <c r="B8" s="10" t="s">
        <v>18</v>
      </c>
      <c r="C8" s="10" t="s">
        <v>19</v>
      </c>
      <c r="D8" s="10" t="s">
        <v>40</v>
      </c>
      <c r="E8" s="10" t="s">
        <v>41</v>
      </c>
      <c r="F8" s="10" t="s">
        <v>42</v>
      </c>
    </row>
    <row r="9" spans="1:8" x14ac:dyDescent="0.15">
      <c r="A9" s="12">
        <v>1</v>
      </c>
    </row>
    <row r="10" spans="1:8" x14ac:dyDescent="0.15">
      <c r="A10" s="12">
        <v>2</v>
      </c>
    </row>
    <row r="11" spans="1:8" x14ac:dyDescent="0.15">
      <c r="A11" s="12">
        <v>3</v>
      </c>
    </row>
    <row r="12" spans="1:8" x14ac:dyDescent="0.15">
      <c r="A12" s="12">
        <v>4</v>
      </c>
    </row>
    <row r="13" spans="1:8" x14ac:dyDescent="0.15">
      <c r="A13" s="12">
        <v>5</v>
      </c>
    </row>
    <row r="14" spans="1:8" x14ac:dyDescent="0.15">
      <c r="A14" s="12">
        <v>6</v>
      </c>
    </row>
    <row r="15" spans="1:8" x14ac:dyDescent="0.15">
      <c r="A15" s="12">
        <v>7</v>
      </c>
    </row>
    <row r="16" spans="1:8" x14ac:dyDescent="0.15">
      <c r="A16" s="12">
        <v>8</v>
      </c>
    </row>
    <row r="17" spans="1:1" x14ac:dyDescent="0.15">
      <c r="A17" s="12">
        <v>9</v>
      </c>
    </row>
    <row r="18" spans="1:1" x14ac:dyDescent="0.15">
      <c r="A18" s="12">
        <v>10</v>
      </c>
    </row>
    <row r="19" spans="1:1" x14ac:dyDescent="0.15">
      <c r="A19" s="12">
        <v>11</v>
      </c>
    </row>
    <row r="20" spans="1:1" x14ac:dyDescent="0.15">
      <c r="A20" s="12">
        <v>12</v>
      </c>
    </row>
    <row r="21" spans="1:1" x14ac:dyDescent="0.15">
      <c r="A21" s="12">
        <v>13</v>
      </c>
    </row>
    <row r="22" spans="1:1" x14ac:dyDescent="0.15">
      <c r="A22" s="12">
        <v>14</v>
      </c>
    </row>
    <row r="23" spans="1:1" x14ac:dyDescent="0.15">
      <c r="A23" s="12">
        <v>15</v>
      </c>
    </row>
    <row r="24" spans="1:1" x14ac:dyDescent="0.15">
      <c r="A24" s="12">
        <v>16</v>
      </c>
    </row>
    <row r="25" spans="1:1" x14ac:dyDescent="0.15">
      <c r="A25" s="12">
        <v>17</v>
      </c>
    </row>
    <row r="26" spans="1:1" x14ac:dyDescent="0.15">
      <c r="A26" s="12">
        <v>18</v>
      </c>
    </row>
    <row r="27" spans="1:1" x14ac:dyDescent="0.15">
      <c r="A27" s="12">
        <v>19</v>
      </c>
    </row>
    <row r="28" spans="1:1" x14ac:dyDescent="0.15">
      <c r="A28" s="12">
        <v>20</v>
      </c>
    </row>
    <row r="29" spans="1:1" x14ac:dyDescent="0.15">
      <c r="A29" s="12">
        <v>21</v>
      </c>
    </row>
    <row r="30" spans="1:1" x14ac:dyDescent="0.15">
      <c r="A30" s="12">
        <v>22</v>
      </c>
    </row>
    <row r="31" spans="1:1" x14ac:dyDescent="0.15">
      <c r="A31" s="12">
        <v>23</v>
      </c>
    </row>
    <row r="32" spans="1:1" x14ac:dyDescent="0.15">
      <c r="A32" s="12">
        <v>24</v>
      </c>
    </row>
    <row r="33" spans="1:1" x14ac:dyDescent="0.15">
      <c r="A33" s="12">
        <v>25</v>
      </c>
    </row>
    <row r="34" spans="1:1" x14ac:dyDescent="0.15">
      <c r="A34" s="12">
        <v>26</v>
      </c>
    </row>
    <row r="35" spans="1:1" x14ac:dyDescent="0.15">
      <c r="A35" s="12">
        <v>27</v>
      </c>
    </row>
    <row r="36" spans="1:1" x14ac:dyDescent="0.15">
      <c r="A36" s="12">
        <v>28</v>
      </c>
    </row>
    <row r="37" spans="1:1" x14ac:dyDescent="0.15">
      <c r="A37" s="12">
        <v>29</v>
      </c>
    </row>
    <row r="38" spans="1:1" x14ac:dyDescent="0.15">
      <c r="A38" s="12">
        <v>30</v>
      </c>
    </row>
    <row r="39" spans="1:1" x14ac:dyDescent="0.15">
      <c r="A39" s="13">
        <v>31</v>
      </c>
    </row>
    <row r="40" spans="1:1" x14ac:dyDescent="0.15">
      <c r="A40" s="13">
        <v>32</v>
      </c>
    </row>
    <row r="41" spans="1:1" x14ac:dyDescent="0.15">
      <c r="A41" s="13">
        <v>33</v>
      </c>
    </row>
    <row r="42" spans="1:1" x14ac:dyDescent="0.15">
      <c r="A42" s="13">
        <v>34</v>
      </c>
    </row>
    <row r="43" spans="1:1" x14ac:dyDescent="0.15">
      <c r="A43" s="13">
        <v>35</v>
      </c>
    </row>
    <row r="44" spans="1:1" x14ac:dyDescent="0.15">
      <c r="A44" s="13">
        <v>36</v>
      </c>
    </row>
    <row r="45" spans="1:1" x14ac:dyDescent="0.15">
      <c r="A45" s="13">
        <v>37</v>
      </c>
    </row>
    <row r="46" spans="1:1" x14ac:dyDescent="0.15">
      <c r="A46" s="13">
        <v>38</v>
      </c>
    </row>
    <row r="47" spans="1:1" x14ac:dyDescent="0.15">
      <c r="A47" s="13">
        <v>39</v>
      </c>
    </row>
    <row r="48" spans="1:1" x14ac:dyDescent="0.15">
      <c r="A48" s="13">
        <v>40</v>
      </c>
    </row>
    <row r="49" spans="1:1" x14ac:dyDescent="0.15">
      <c r="A49" s="13">
        <v>41</v>
      </c>
    </row>
    <row r="50" spans="1:1" x14ac:dyDescent="0.15">
      <c r="A50" s="13">
        <v>42</v>
      </c>
    </row>
    <row r="51" spans="1:1" x14ac:dyDescent="0.15">
      <c r="A51" s="13">
        <v>43</v>
      </c>
    </row>
    <row r="52" spans="1:1" x14ac:dyDescent="0.15">
      <c r="A52" s="13">
        <v>44</v>
      </c>
    </row>
    <row r="53" spans="1:1" x14ac:dyDescent="0.15">
      <c r="A53" s="13">
        <v>45</v>
      </c>
    </row>
    <row r="54" spans="1:1" x14ac:dyDescent="0.15">
      <c r="A54" s="13">
        <v>46</v>
      </c>
    </row>
    <row r="55" spans="1:1" x14ac:dyDescent="0.15">
      <c r="A55" s="13">
        <v>47</v>
      </c>
    </row>
    <row r="56" spans="1:1" x14ac:dyDescent="0.15">
      <c r="A56" s="13">
        <v>48</v>
      </c>
    </row>
    <row r="57" spans="1:1" x14ac:dyDescent="0.15">
      <c r="A57" s="13">
        <v>49</v>
      </c>
    </row>
    <row r="58" spans="1:1" x14ac:dyDescent="0.15">
      <c r="A58" s="13">
        <v>50</v>
      </c>
    </row>
    <row r="59" spans="1:1" x14ac:dyDescent="0.15">
      <c r="A59" s="13">
        <v>51</v>
      </c>
    </row>
    <row r="60" spans="1:1" x14ac:dyDescent="0.15">
      <c r="A60" s="13">
        <v>52</v>
      </c>
    </row>
    <row r="61" spans="1:1" x14ac:dyDescent="0.15">
      <c r="A61" s="13">
        <v>53</v>
      </c>
    </row>
    <row r="62" spans="1:1" x14ac:dyDescent="0.15">
      <c r="A62" s="13">
        <v>54</v>
      </c>
    </row>
    <row r="63" spans="1:1" x14ac:dyDescent="0.15">
      <c r="A63" s="13">
        <v>55</v>
      </c>
    </row>
    <row r="64" spans="1:1" x14ac:dyDescent="0.15">
      <c r="A64" s="13">
        <v>56</v>
      </c>
    </row>
    <row r="65" spans="1:1" x14ac:dyDescent="0.15">
      <c r="A65" s="13">
        <v>57</v>
      </c>
    </row>
    <row r="66" spans="1:1" x14ac:dyDescent="0.15">
      <c r="A66" s="13">
        <v>58</v>
      </c>
    </row>
    <row r="67" spans="1:1" x14ac:dyDescent="0.15">
      <c r="A67" s="13">
        <v>59</v>
      </c>
    </row>
    <row r="68" spans="1:1" x14ac:dyDescent="0.15">
      <c r="A68" s="13">
        <v>60</v>
      </c>
    </row>
    <row r="69" spans="1:1" x14ac:dyDescent="0.15">
      <c r="A69" s="12">
        <v>61</v>
      </c>
    </row>
    <row r="70" spans="1:1" x14ac:dyDescent="0.15">
      <c r="A70" s="12">
        <v>62</v>
      </c>
    </row>
    <row r="71" spans="1:1" x14ac:dyDescent="0.15">
      <c r="A71" s="12">
        <v>63</v>
      </c>
    </row>
    <row r="72" spans="1:1" x14ac:dyDescent="0.15">
      <c r="A72" s="12">
        <v>64</v>
      </c>
    </row>
    <row r="73" spans="1:1" x14ac:dyDescent="0.15">
      <c r="A73" s="12">
        <v>65</v>
      </c>
    </row>
    <row r="74" spans="1:1" x14ac:dyDescent="0.15">
      <c r="A74" s="12">
        <v>66</v>
      </c>
    </row>
    <row r="75" spans="1:1" x14ac:dyDescent="0.15">
      <c r="A75" s="12">
        <v>67</v>
      </c>
    </row>
    <row r="76" spans="1:1" x14ac:dyDescent="0.15">
      <c r="A76" s="12">
        <v>68</v>
      </c>
    </row>
    <row r="77" spans="1:1" x14ac:dyDescent="0.15">
      <c r="A77" s="12">
        <v>69</v>
      </c>
    </row>
    <row r="78" spans="1:1" x14ac:dyDescent="0.15">
      <c r="A78" s="12">
        <v>70</v>
      </c>
    </row>
    <row r="79" spans="1:1" x14ac:dyDescent="0.15">
      <c r="A79" s="12">
        <v>71</v>
      </c>
    </row>
    <row r="80" spans="1:1" x14ac:dyDescent="0.15">
      <c r="A80" s="12">
        <v>72</v>
      </c>
    </row>
    <row r="81" spans="1:1" x14ac:dyDescent="0.15">
      <c r="A81" s="12">
        <v>73</v>
      </c>
    </row>
    <row r="82" spans="1:1" x14ac:dyDescent="0.15">
      <c r="A82" s="12">
        <v>74</v>
      </c>
    </row>
    <row r="83" spans="1:1" x14ac:dyDescent="0.15">
      <c r="A83" s="12">
        <v>75</v>
      </c>
    </row>
    <row r="84" spans="1:1" x14ac:dyDescent="0.15">
      <c r="A84" s="12">
        <v>76</v>
      </c>
    </row>
    <row r="85" spans="1:1" x14ac:dyDescent="0.15">
      <c r="A85" s="12">
        <v>77</v>
      </c>
    </row>
    <row r="86" spans="1:1" x14ac:dyDescent="0.15">
      <c r="A86" s="12">
        <v>78</v>
      </c>
    </row>
    <row r="87" spans="1:1" x14ac:dyDescent="0.15">
      <c r="A87" s="12">
        <v>79</v>
      </c>
    </row>
    <row r="88" spans="1:1" x14ac:dyDescent="0.15">
      <c r="A88" s="12">
        <v>80</v>
      </c>
    </row>
    <row r="89" spans="1:1" x14ac:dyDescent="0.15">
      <c r="A89" s="12">
        <v>81</v>
      </c>
    </row>
    <row r="90" spans="1:1" x14ac:dyDescent="0.15">
      <c r="A90" s="12">
        <v>82</v>
      </c>
    </row>
    <row r="91" spans="1:1" x14ac:dyDescent="0.15">
      <c r="A91" s="12">
        <v>83</v>
      </c>
    </row>
    <row r="92" spans="1:1" x14ac:dyDescent="0.15">
      <c r="A92" s="12">
        <v>84</v>
      </c>
    </row>
    <row r="93" spans="1:1" x14ac:dyDescent="0.15">
      <c r="A93" s="12">
        <v>85</v>
      </c>
    </row>
    <row r="94" spans="1:1" x14ac:dyDescent="0.15">
      <c r="A94" s="12">
        <v>86</v>
      </c>
    </row>
    <row r="95" spans="1:1" x14ac:dyDescent="0.15">
      <c r="A95" s="12">
        <v>87</v>
      </c>
    </row>
    <row r="96" spans="1:1" x14ac:dyDescent="0.15">
      <c r="A96" s="12">
        <v>88</v>
      </c>
    </row>
    <row r="97" spans="1:1" x14ac:dyDescent="0.15">
      <c r="A97" s="12">
        <v>89</v>
      </c>
    </row>
    <row r="98" spans="1:1" x14ac:dyDescent="0.15">
      <c r="A98" s="12">
        <v>90</v>
      </c>
    </row>
    <row r="99" spans="1:1" x14ac:dyDescent="0.15">
      <c r="A99" s="13">
        <v>91</v>
      </c>
    </row>
    <row r="100" spans="1:1" x14ac:dyDescent="0.15">
      <c r="A100" s="13">
        <v>92</v>
      </c>
    </row>
    <row r="101" spans="1:1" x14ac:dyDescent="0.15">
      <c r="A101" s="13">
        <v>93</v>
      </c>
    </row>
    <row r="102" spans="1:1" x14ac:dyDescent="0.15">
      <c r="A102" s="13">
        <v>94</v>
      </c>
    </row>
    <row r="103" spans="1:1" x14ac:dyDescent="0.15">
      <c r="A103" s="13">
        <v>95</v>
      </c>
    </row>
    <row r="104" spans="1:1" x14ac:dyDescent="0.15">
      <c r="A104" s="13">
        <v>96</v>
      </c>
    </row>
    <row r="105" spans="1:1" x14ac:dyDescent="0.15">
      <c r="A105" s="13">
        <v>97</v>
      </c>
    </row>
    <row r="106" spans="1:1" x14ac:dyDescent="0.15">
      <c r="A106" s="13">
        <v>98</v>
      </c>
    </row>
    <row r="107" spans="1:1" x14ac:dyDescent="0.15">
      <c r="A107" s="13">
        <v>99</v>
      </c>
    </row>
    <row r="108" spans="1:1" x14ac:dyDescent="0.15">
      <c r="A108" s="13">
        <v>100</v>
      </c>
    </row>
    <row r="109" spans="1:1" x14ac:dyDescent="0.15">
      <c r="A109" s="13">
        <v>101</v>
      </c>
    </row>
    <row r="110" spans="1:1" x14ac:dyDescent="0.15">
      <c r="A110" s="13">
        <v>102</v>
      </c>
    </row>
    <row r="111" spans="1:1" x14ac:dyDescent="0.15">
      <c r="A111" s="13">
        <v>103</v>
      </c>
    </row>
    <row r="112" spans="1:1" x14ac:dyDescent="0.15">
      <c r="A112" s="13">
        <v>104</v>
      </c>
    </row>
    <row r="113" spans="1:1" x14ac:dyDescent="0.15">
      <c r="A113" s="13">
        <v>105</v>
      </c>
    </row>
    <row r="114" spans="1:1" x14ac:dyDescent="0.15">
      <c r="A114" s="13">
        <v>106</v>
      </c>
    </row>
    <row r="115" spans="1:1" x14ac:dyDescent="0.15">
      <c r="A115" s="13">
        <v>107</v>
      </c>
    </row>
    <row r="116" spans="1:1" x14ac:dyDescent="0.15">
      <c r="A116" s="13">
        <v>108</v>
      </c>
    </row>
    <row r="117" spans="1:1" x14ac:dyDescent="0.15">
      <c r="A117" s="13">
        <v>109</v>
      </c>
    </row>
    <row r="118" spans="1:1" x14ac:dyDescent="0.15">
      <c r="A118" s="13">
        <v>110</v>
      </c>
    </row>
    <row r="119" spans="1:1" x14ac:dyDescent="0.15">
      <c r="A119" s="13">
        <v>111</v>
      </c>
    </row>
    <row r="120" spans="1:1" x14ac:dyDescent="0.15">
      <c r="A120" s="13">
        <v>112</v>
      </c>
    </row>
    <row r="121" spans="1:1" x14ac:dyDescent="0.15">
      <c r="A121" s="13">
        <v>113</v>
      </c>
    </row>
    <row r="122" spans="1:1" x14ac:dyDescent="0.15">
      <c r="A122" s="13">
        <v>114</v>
      </c>
    </row>
    <row r="123" spans="1:1" x14ac:dyDescent="0.15">
      <c r="A123" s="13">
        <v>115</v>
      </c>
    </row>
    <row r="124" spans="1:1" x14ac:dyDescent="0.15">
      <c r="A124" s="13">
        <v>116</v>
      </c>
    </row>
    <row r="125" spans="1:1" x14ac:dyDescent="0.15">
      <c r="A125" s="13">
        <v>117</v>
      </c>
    </row>
    <row r="126" spans="1:1" x14ac:dyDescent="0.15">
      <c r="A126" s="13">
        <v>118</v>
      </c>
    </row>
    <row r="127" spans="1:1" x14ac:dyDescent="0.15">
      <c r="A127" s="13">
        <v>119</v>
      </c>
    </row>
    <row r="128" spans="1:1" x14ac:dyDescent="0.15">
      <c r="A128" s="13">
        <v>120</v>
      </c>
    </row>
    <row r="129" spans="1:1" x14ac:dyDescent="0.15">
      <c r="A129" s="12">
        <v>121</v>
      </c>
    </row>
    <row r="130" spans="1:1" x14ac:dyDescent="0.15">
      <c r="A130" s="12">
        <v>122</v>
      </c>
    </row>
    <row r="131" spans="1:1" x14ac:dyDescent="0.15">
      <c r="A131" s="12">
        <v>123</v>
      </c>
    </row>
    <row r="132" spans="1:1" x14ac:dyDescent="0.15">
      <c r="A132" s="12">
        <v>124</v>
      </c>
    </row>
    <row r="133" spans="1:1" x14ac:dyDescent="0.15">
      <c r="A133" s="12">
        <v>125</v>
      </c>
    </row>
    <row r="134" spans="1:1" x14ac:dyDescent="0.15">
      <c r="A134" s="12">
        <v>126</v>
      </c>
    </row>
    <row r="135" spans="1:1" x14ac:dyDescent="0.15">
      <c r="A135" s="12">
        <v>127</v>
      </c>
    </row>
    <row r="136" spans="1:1" x14ac:dyDescent="0.15">
      <c r="A136" s="12">
        <v>128</v>
      </c>
    </row>
    <row r="137" spans="1:1" x14ac:dyDescent="0.15">
      <c r="A137" s="12">
        <v>129</v>
      </c>
    </row>
    <row r="138" spans="1:1" x14ac:dyDescent="0.15">
      <c r="A138" s="12">
        <v>130</v>
      </c>
    </row>
    <row r="139" spans="1:1" x14ac:dyDescent="0.15">
      <c r="A139" s="12">
        <v>131</v>
      </c>
    </row>
    <row r="140" spans="1:1" x14ac:dyDescent="0.15">
      <c r="A140" s="12">
        <v>132</v>
      </c>
    </row>
    <row r="141" spans="1:1" x14ac:dyDescent="0.15">
      <c r="A141" s="12">
        <v>133</v>
      </c>
    </row>
    <row r="142" spans="1:1" x14ac:dyDescent="0.15">
      <c r="A142" s="12">
        <v>134</v>
      </c>
    </row>
    <row r="143" spans="1:1" x14ac:dyDescent="0.15">
      <c r="A143" s="12">
        <v>135</v>
      </c>
    </row>
    <row r="144" spans="1:1" x14ac:dyDescent="0.15">
      <c r="A144" s="12">
        <v>136</v>
      </c>
    </row>
    <row r="145" spans="1:1" x14ac:dyDescent="0.15">
      <c r="A145" s="12">
        <v>137</v>
      </c>
    </row>
    <row r="146" spans="1:1" x14ac:dyDescent="0.15">
      <c r="A146" s="12">
        <v>138</v>
      </c>
    </row>
    <row r="147" spans="1:1" x14ac:dyDescent="0.15">
      <c r="A147" s="12">
        <v>139</v>
      </c>
    </row>
    <row r="148" spans="1:1" x14ac:dyDescent="0.15">
      <c r="A148" s="12">
        <v>140</v>
      </c>
    </row>
    <row r="149" spans="1:1" x14ac:dyDescent="0.15">
      <c r="A149" s="12">
        <v>141</v>
      </c>
    </row>
    <row r="150" spans="1:1" x14ac:dyDescent="0.15">
      <c r="A150" s="12">
        <v>142</v>
      </c>
    </row>
    <row r="151" spans="1:1" x14ac:dyDescent="0.15">
      <c r="A151" s="12">
        <v>143</v>
      </c>
    </row>
    <row r="152" spans="1:1" x14ac:dyDescent="0.15">
      <c r="A152" s="12">
        <v>144</v>
      </c>
    </row>
    <row r="153" spans="1:1" x14ac:dyDescent="0.15">
      <c r="A153" s="12">
        <v>145</v>
      </c>
    </row>
    <row r="154" spans="1:1" x14ac:dyDescent="0.15">
      <c r="A154" s="12">
        <v>146</v>
      </c>
    </row>
    <row r="155" spans="1:1" x14ac:dyDescent="0.15">
      <c r="A155" s="12">
        <v>147</v>
      </c>
    </row>
    <row r="156" spans="1:1" x14ac:dyDescent="0.15">
      <c r="A156" s="12">
        <v>148</v>
      </c>
    </row>
    <row r="157" spans="1:1" x14ac:dyDescent="0.15">
      <c r="A157" s="12">
        <v>149</v>
      </c>
    </row>
    <row r="158" spans="1:1" x14ac:dyDescent="0.15">
      <c r="A158" s="12">
        <v>150</v>
      </c>
    </row>
    <row r="159" spans="1:1" x14ac:dyDescent="0.15">
      <c r="A159" s="13">
        <v>151</v>
      </c>
    </row>
    <row r="160" spans="1:1" x14ac:dyDescent="0.15">
      <c r="A160" s="13">
        <v>152</v>
      </c>
    </row>
    <row r="161" spans="1:1" x14ac:dyDescent="0.15">
      <c r="A161" s="13">
        <v>153</v>
      </c>
    </row>
    <row r="162" spans="1:1" x14ac:dyDescent="0.15">
      <c r="A162" s="13">
        <v>154</v>
      </c>
    </row>
    <row r="163" spans="1:1" x14ac:dyDescent="0.15">
      <c r="A163" s="13">
        <v>155</v>
      </c>
    </row>
    <row r="164" spans="1:1" x14ac:dyDescent="0.15">
      <c r="A164" s="13">
        <v>156</v>
      </c>
    </row>
    <row r="165" spans="1:1" x14ac:dyDescent="0.15">
      <c r="A165" s="13">
        <v>157</v>
      </c>
    </row>
    <row r="166" spans="1:1" x14ac:dyDescent="0.15">
      <c r="A166" s="13">
        <v>158</v>
      </c>
    </row>
    <row r="167" spans="1:1" x14ac:dyDescent="0.15">
      <c r="A167" s="13">
        <v>159</v>
      </c>
    </row>
    <row r="168" spans="1:1" x14ac:dyDescent="0.15">
      <c r="A168" s="13">
        <v>160</v>
      </c>
    </row>
    <row r="169" spans="1:1" x14ac:dyDescent="0.15">
      <c r="A169" s="13">
        <v>161</v>
      </c>
    </row>
    <row r="170" spans="1:1" x14ac:dyDescent="0.15">
      <c r="A170" s="13">
        <v>162</v>
      </c>
    </row>
    <row r="171" spans="1:1" x14ac:dyDescent="0.15">
      <c r="A171" s="13">
        <v>163</v>
      </c>
    </row>
    <row r="172" spans="1:1" x14ac:dyDescent="0.15">
      <c r="A172" s="13">
        <v>164</v>
      </c>
    </row>
    <row r="173" spans="1:1" x14ac:dyDescent="0.15">
      <c r="A173" s="13">
        <v>165</v>
      </c>
    </row>
    <row r="174" spans="1:1" x14ac:dyDescent="0.15">
      <c r="A174" s="13">
        <v>166</v>
      </c>
    </row>
    <row r="175" spans="1:1" x14ac:dyDescent="0.15">
      <c r="A175" s="13">
        <v>167</v>
      </c>
    </row>
    <row r="176" spans="1:1" x14ac:dyDescent="0.15">
      <c r="A176" s="13">
        <v>168</v>
      </c>
    </row>
    <row r="177" spans="1:1" x14ac:dyDescent="0.15">
      <c r="A177" s="13">
        <v>169</v>
      </c>
    </row>
    <row r="178" spans="1:1" x14ac:dyDescent="0.15">
      <c r="A178" s="13">
        <v>170</v>
      </c>
    </row>
    <row r="179" spans="1:1" x14ac:dyDescent="0.15">
      <c r="A179" s="13">
        <v>171</v>
      </c>
    </row>
    <row r="180" spans="1:1" x14ac:dyDescent="0.15">
      <c r="A180" s="13">
        <v>172</v>
      </c>
    </row>
    <row r="181" spans="1:1" x14ac:dyDescent="0.15">
      <c r="A181" s="13">
        <v>173</v>
      </c>
    </row>
    <row r="182" spans="1:1" x14ac:dyDescent="0.15">
      <c r="A182" s="13">
        <v>174</v>
      </c>
    </row>
    <row r="183" spans="1:1" x14ac:dyDescent="0.15">
      <c r="A183" s="13">
        <v>175</v>
      </c>
    </row>
    <row r="184" spans="1:1" x14ac:dyDescent="0.15">
      <c r="A184" s="13">
        <v>176</v>
      </c>
    </row>
    <row r="185" spans="1:1" x14ac:dyDescent="0.15">
      <c r="A185" s="13">
        <v>177</v>
      </c>
    </row>
    <row r="186" spans="1:1" x14ac:dyDescent="0.15">
      <c r="A186" s="13">
        <v>178</v>
      </c>
    </row>
    <row r="187" spans="1:1" x14ac:dyDescent="0.15">
      <c r="A187" s="13">
        <v>179</v>
      </c>
    </row>
    <row r="188" spans="1:1" x14ac:dyDescent="0.15">
      <c r="A188" s="13">
        <v>180</v>
      </c>
    </row>
    <row r="189" spans="1:1" x14ac:dyDescent="0.15">
      <c r="A189" s="12">
        <v>181</v>
      </c>
    </row>
    <row r="190" spans="1:1" x14ac:dyDescent="0.15">
      <c r="A190" s="12">
        <v>182</v>
      </c>
    </row>
    <row r="191" spans="1:1" x14ac:dyDescent="0.15">
      <c r="A191" s="12">
        <v>183</v>
      </c>
    </row>
    <row r="192" spans="1:1" x14ac:dyDescent="0.15">
      <c r="A192" s="12">
        <v>184</v>
      </c>
    </row>
    <row r="193" spans="1:1" x14ac:dyDescent="0.15">
      <c r="A193" s="12">
        <v>185</v>
      </c>
    </row>
    <row r="194" spans="1:1" x14ac:dyDescent="0.15">
      <c r="A194" s="12">
        <v>186</v>
      </c>
    </row>
    <row r="195" spans="1:1" x14ac:dyDescent="0.15">
      <c r="A195" s="12">
        <v>187</v>
      </c>
    </row>
    <row r="196" spans="1:1" x14ac:dyDescent="0.15">
      <c r="A196" s="12">
        <v>188</v>
      </c>
    </row>
    <row r="197" spans="1:1" x14ac:dyDescent="0.15">
      <c r="A197" s="12">
        <v>189</v>
      </c>
    </row>
    <row r="198" spans="1:1" x14ac:dyDescent="0.15">
      <c r="A198" s="12">
        <v>190</v>
      </c>
    </row>
    <row r="199" spans="1:1" x14ac:dyDescent="0.15">
      <c r="A199" s="12">
        <v>191</v>
      </c>
    </row>
    <row r="200" spans="1:1" x14ac:dyDescent="0.15">
      <c r="A200" s="12">
        <v>192</v>
      </c>
    </row>
    <row r="201" spans="1:1" x14ac:dyDescent="0.15">
      <c r="A201" s="12">
        <v>193</v>
      </c>
    </row>
    <row r="202" spans="1:1" x14ac:dyDescent="0.15">
      <c r="A202" s="12">
        <v>194</v>
      </c>
    </row>
    <row r="203" spans="1:1" x14ac:dyDescent="0.15">
      <c r="A203" s="12">
        <v>195</v>
      </c>
    </row>
    <row r="204" spans="1:1" x14ac:dyDescent="0.15">
      <c r="A204" s="12">
        <v>196</v>
      </c>
    </row>
    <row r="205" spans="1:1" x14ac:dyDescent="0.15">
      <c r="A205" s="12">
        <v>197</v>
      </c>
    </row>
    <row r="206" spans="1:1" x14ac:dyDescent="0.15">
      <c r="A206" s="12">
        <v>198</v>
      </c>
    </row>
    <row r="207" spans="1:1" x14ac:dyDescent="0.15">
      <c r="A207" s="12">
        <v>199</v>
      </c>
    </row>
    <row r="208" spans="1:1" x14ac:dyDescent="0.15">
      <c r="A208" s="12">
        <v>200</v>
      </c>
    </row>
    <row r="209" spans="1:1" x14ac:dyDescent="0.15">
      <c r="A209" s="12">
        <v>201</v>
      </c>
    </row>
    <row r="210" spans="1:1" x14ac:dyDescent="0.15">
      <c r="A210" s="12">
        <v>202</v>
      </c>
    </row>
    <row r="211" spans="1:1" x14ac:dyDescent="0.15">
      <c r="A211" s="12">
        <v>203</v>
      </c>
    </row>
    <row r="212" spans="1:1" x14ac:dyDescent="0.15">
      <c r="A212" s="12">
        <v>204</v>
      </c>
    </row>
    <row r="213" spans="1:1" x14ac:dyDescent="0.15">
      <c r="A213" s="12">
        <v>205</v>
      </c>
    </row>
    <row r="214" spans="1:1" x14ac:dyDescent="0.15">
      <c r="A214" s="12">
        <v>206</v>
      </c>
    </row>
    <row r="215" spans="1:1" x14ac:dyDescent="0.15">
      <c r="A215" s="12">
        <v>207</v>
      </c>
    </row>
    <row r="216" spans="1:1" x14ac:dyDescent="0.15">
      <c r="A216" s="12">
        <v>208</v>
      </c>
    </row>
    <row r="217" spans="1:1" x14ac:dyDescent="0.15">
      <c r="A217" s="12">
        <v>209</v>
      </c>
    </row>
    <row r="218" spans="1:1" x14ac:dyDescent="0.15">
      <c r="A218" s="12">
        <v>210</v>
      </c>
    </row>
  </sheetData>
  <mergeCells count="1">
    <mergeCell ref="C3:H3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B392"/>
  <sheetViews>
    <sheetView workbookViewId="0">
      <selection activeCell="Q116" sqref="Q116:Q117"/>
    </sheetView>
  </sheetViews>
  <sheetFormatPr defaultColWidth="2.625" defaultRowHeight="13.5" x14ac:dyDescent="0.15"/>
  <cols>
    <col min="1" max="16384" width="2.625" style="16"/>
  </cols>
  <sheetData>
    <row r="1" spans="2:54" s="14" customFormat="1" ht="12.75" thickBot="1" x14ac:dyDescent="0.2">
      <c r="BB1" s="22" t="s">
        <v>14</v>
      </c>
    </row>
    <row r="2" spans="2:54" ht="13.5" customHeight="1" thickTop="1" x14ac:dyDescent="0.15">
      <c r="B2" s="54" t="s">
        <v>30</v>
      </c>
      <c r="C2" s="55"/>
      <c r="D2" s="55"/>
      <c r="E2" s="55"/>
      <c r="F2" s="55"/>
      <c r="G2" s="55"/>
      <c r="H2" s="55"/>
      <c r="I2" s="56"/>
      <c r="K2" s="51" t="s">
        <v>3</v>
      </c>
      <c r="L2" s="52"/>
      <c r="M2" s="53"/>
      <c r="N2" s="51" t="s">
        <v>5</v>
      </c>
      <c r="O2" s="52"/>
      <c r="P2" s="52"/>
      <c r="Q2" s="53"/>
      <c r="W2" s="63" t="s">
        <v>32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pans="2:54" ht="13.5" customHeight="1" x14ac:dyDescent="0.15">
      <c r="B3" s="57"/>
      <c r="C3" s="58"/>
      <c r="D3" s="58"/>
      <c r="E3" s="58"/>
      <c r="F3" s="58"/>
      <c r="G3" s="58"/>
      <c r="H3" s="58"/>
      <c r="I3" s="59"/>
      <c r="K3" s="65" t="s">
        <v>4</v>
      </c>
      <c r="L3" s="52"/>
      <c r="M3" s="53"/>
      <c r="N3" s="51" t="s">
        <v>6</v>
      </c>
      <c r="O3" s="52"/>
      <c r="P3" s="52"/>
      <c r="Q3" s="53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2:54" ht="13.5" customHeight="1" x14ac:dyDescent="0.15">
      <c r="B4" s="57"/>
      <c r="C4" s="58"/>
      <c r="D4" s="58"/>
      <c r="E4" s="58"/>
      <c r="F4" s="58"/>
      <c r="G4" s="58"/>
      <c r="H4" s="58"/>
      <c r="I4" s="59"/>
      <c r="K4" s="66" t="s">
        <v>31</v>
      </c>
      <c r="L4" s="67"/>
      <c r="M4" s="68"/>
      <c r="N4" s="43" t="str">
        <f>LEFT(RIGHT(" "&amp;データ!$C$2,4),1)</f>
        <v xml:space="preserve"> </v>
      </c>
      <c r="O4" s="43" t="str">
        <f>LEFT(RIGHT(" "&amp;データ!$C$2,3),1)</f>
        <v xml:space="preserve"> </v>
      </c>
      <c r="P4" s="43" t="str">
        <f>LEFT(RIGHT(" "&amp;データ!$C$2,2),1)</f>
        <v xml:space="preserve"> </v>
      </c>
      <c r="Q4" s="44" t="str">
        <f>RIGHT(データ!$C$2,1)</f>
        <v/>
      </c>
    </row>
    <row r="5" spans="2:54" ht="13.5" customHeight="1" x14ac:dyDescent="0.15">
      <c r="B5" s="57"/>
      <c r="C5" s="58"/>
      <c r="D5" s="58"/>
      <c r="E5" s="58"/>
      <c r="F5" s="58"/>
      <c r="G5" s="58"/>
      <c r="H5" s="58"/>
      <c r="I5" s="59"/>
      <c r="K5" s="69"/>
      <c r="L5" s="70"/>
      <c r="M5" s="71"/>
      <c r="N5" s="43"/>
      <c r="O5" s="43"/>
      <c r="P5" s="43"/>
      <c r="Q5" s="44"/>
      <c r="S5" s="42">
        <f>データ!$C$4</f>
        <v>0</v>
      </c>
      <c r="T5" s="42"/>
      <c r="U5" s="21" t="s">
        <v>7</v>
      </c>
      <c r="V5" s="42">
        <f>データ!$E$4</f>
        <v>0</v>
      </c>
      <c r="W5" s="42"/>
      <c r="X5" s="21" t="s">
        <v>8</v>
      </c>
      <c r="Y5" s="21" t="s">
        <v>9</v>
      </c>
      <c r="AA5" s="21" t="s">
        <v>13</v>
      </c>
      <c r="AB5" s="21"/>
      <c r="AC5" s="21"/>
      <c r="AD5" s="45">
        <f>データ!$C$3</f>
        <v>0</v>
      </c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R5" s="42">
        <f>データ!$C$5</f>
        <v>0</v>
      </c>
      <c r="AS5" s="42"/>
      <c r="AT5" s="21" t="s">
        <v>7</v>
      </c>
      <c r="AU5" s="42">
        <f>データ!$E$5</f>
        <v>0</v>
      </c>
      <c r="AV5" s="42"/>
      <c r="AW5" s="21" t="s">
        <v>8</v>
      </c>
      <c r="AX5" s="42">
        <f>データ!$G$5</f>
        <v>0</v>
      </c>
      <c r="AY5" s="42"/>
      <c r="AZ5" s="21" t="s">
        <v>10</v>
      </c>
      <c r="BA5" s="21" t="s">
        <v>11</v>
      </c>
      <c r="BB5" s="21" t="s">
        <v>12</v>
      </c>
    </row>
    <row r="6" spans="2:54" ht="2.25" customHeight="1" thickBot="1" x14ac:dyDescent="0.2">
      <c r="B6" s="60"/>
      <c r="C6" s="61"/>
      <c r="D6" s="61"/>
      <c r="E6" s="61"/>
      <c r="F6" s="61"/>
      <c r="G6" s="61"/>
      <c r="H6" s="61"/>
      <c r="I6" s="62"/>
      <c r="K6" s="72"/>
      <c r="L6" s="73"/>
      <c r="M6" s="74"/>
      <c r="N6" s="23"/>
      <c r="O6" s="24"/>
      <c r="P6" s="24"/>
      <c r="Q6" s="24"/>
    </row>
    <row r="7" spans="2:54" ht="14.25" thickTop="1" x14ac:dyDescent="0.15">
      <c r="B7" s="15"/>
    </row>
    <row r="8" spans="2:54" s="14" customFormat="1" ht="13.5" customHeight="1" x14ac:dyDescent="0.15">
      <c r="B8" s="51" t="s">
        <v>1</v>
      </c>
      <c r="C8" s="52"/>
      <c r="D8" s="52"/>
      <c r="E8" s="52"/>
      <c r="F8" s="52"/>
      <c r="G8" s="52"/>
      <c r="H8" s="52"/>
      <c r="I8" s="53"/>
      <c r="J8" s="41" t="s">
        <v>36</v>
      </c>
      <c r="K8" s="41"/>
      <c r="L8" s="41"/>
      <c r="M8" s="41"/>
      <c r="N8" s="41"/>
      <c r="O8" s="41"/>
      <c r="P8" s="41" t="s">
        <v>37</v>
      </c>
      <c r="Q8" s="41"/>
      <c r="R8" s="41"/>
      <c r="S8" s="41"/>
      <c r="T8" s="41"/>
      <c r="U8" s="41"/>
      <c r="V8" s="41" t="s">
        <v>38</v>
      </c>
      <c r="W8" s="41"/>
      <c r="X8" s="41"/>
      <c r="Y8" s="41"/>
      <c r="Z8" s="41"/>
      <c r="AA8" s="41"/>
      <c r="AC8" s="51" t="s">
        <v>1</v>
      </c>
      <c r="AD8" s="52"/>
      <c r="AE8" s="52"/>
      <c r="AF8" s="52"/>
      <c r="AG8" s="52"/>
      <c r="AH8" s="52"/>
      <c r="AI8" s="52"/>
      <c r="AJ8" s="53"/>
      <c r="AK8" s="41" t="s">
        <v>36</v>
      </c>
      <c r="AL8" s="41"/>
      <c r="AM8" s="41"/>
      <c r="AN8" s="41"/>
      <c r="AO8" s="41"/>
      <c r="AP8" s="41"/>
      <c r="AQ8" s="41" t="s">
        <v>37</v>
      </c>
      <c r="AR8" s="41"/>
      <c r="AS8" s="41"/>
      <c r="AT8" s="41"/>
      <c r="AU8" s="41"/>
      <c r="AV8" s="41"/>
      <c r="AW8" s="41" t="s">
        <v>38</v>
      </c>
      <c r="AX8" s="41"/>
      <c r="AY8" s="41"/>
      <c r="AZ8" s="41"/>
      <c r="BA8" s="41"/>
      <c r="BB8" s="41"/>
    </row>
    <row r="9" spans="2:54" s="14" customFormat="1" ht="13.5" customHeight="1" x14ac:dyDescent="0.15">
      <c r="B9" s="51" t="s">
        <v>39</v>
      </c>
      <c r="C9" s="52"/>
      <c r="D9" s="52"/>
      <c r="E9" s="52"/>
      <c r="F9" s="52"/>
      <c r="G9" s="52"/>
      <c r="H9" s="52"/>
      <c r="I9" s="53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C9" s="51" t="s">
        <v>39</v>
      </c>
      <c r="AD9" s="52"/>
      <c r="AE9" s="52"/>
      <c r="AF9" s="52"/>
      <c r="AG9" s="52"/>
      <c r="AH9" s="52"/>
      <c r="AI9" s="52"/>
      <c r="AJ9" s="53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</row>
    <row r="10" spans="2:54" s="14" customFormat="1" ht="13.5" customHeight="1" x14ac:dyDescent="0.15">
      <c r="B10" s="51" t="s">
        <v>2</v>
      </c>
      <c r="C10" s="52"/>
      <c r="D10" s="52"/>
      <c r="E10" s="52"/>
      <c r="F10" s="52"/>
      <c r="G10" s="52"/>
      <c r="H10" s="52"/>
      <c r="I10" s="53"/>
      <c r="J10" s="41" t="s">
        <v>33</v>
      </c>
      <c r="K10" s="41"/>
      <c r="L10" s="41"/>
      <c r="M10" s="41"/>
      <c r="N10" s="41"/>
      <c r="O10" s="41"/>
      <c r="P10" s="41" t="s">
        <v>34</v>
      </c>
      <c r="Q10" s="41"/>
      <c r="R10" s="41"/>
      <c r="S10" s="41"/>
      <c r="T10" s="41"/>
      <c r="U10" s="41"/>
      <c r="V10" s="41" t="s">
        <v>35</v>
      </c>
      <c r="W10" s="41"/>
      <c r="X10" s="41"/>
      <c r="Y10" s="41"/>
      <c r="Z10" s="41"/>
      <c r="AA10" s="41"/>
      <c r="AC10" s="51" t="s">
        <v>2</v>
      </c>
      <c r="AD10" s="52"/>
      <c r="AE10" s="52"/>
      <c r="AF10" s="52"/>
      <c r="AG10" s="52"/>
      <c r="AH10" s="52"/>
      <c r="AI10" s="52"/>
      <c r="AJ10" s="53"/>
      <c r="AK10" s="41" t="s">
        <v>33</v>
      </c>
      <c r="AL10" s="41"/>
      <c r="AM10" s="41"/>
      <c r="AN10" s="41"/>
      <c r="AO10" s="41"/>
      <c r="AP10" s="41"/>
      <c r="AQ10" s="41" t="s">
        <v>34</v>
      </c>
      <c r="AR10" s="41"/>
      <c r="AS10" s="41"/>
      <c r="AT10" s="41"/>
      <c r="AU10" s="41"/>
      <c r="AV10" s="41"/>
      <c r="AW10" s="41" t="s">
        <v>35</v>
      </c>
      <c r="AX10" s="41"/>
      <c r="AY10" s="41"/>
      <c r="AZ10" s="41"/>
      <c r="BA10" s="41"/>
      <c r="BB10" s="41"/>
    </row>
    <row r="11" spans="2:54" ht="14.25" customHeight="1" x14ac:dyDescent="0.15">
      <c r="B11" s="48">
        <f>データ!B9</f>
        <v>0</v>
      </c>
      <c r="C11" s="49"/>
      <c r="D11" s="49"/>
      <c r="E11" s="49"/>
      <c r="F11" s="49"/>
      <c r="G11" s="49"/>
      <c r="H11" s="49"/>
      <c r="I11" s="50"/>
      <c r="J11" s="37" t="str">
        <f>LEFT(RIGHT(" "&amp;データ!D9,6),1)</f>
        <v xml:space="preserve"> </v>
      </c>
      <c r="K11" s="31" t="str">
        <f>LEFT(RIGHT(" "&amp;データ!D9,5),1)</f>
        <v xml:space="preserve"> </v>
      </c>
      <c r="L11" s="31" t="str">
        <f>LEFT(RIGHT(" "&amp;データ!D9,4),1)</f>
        <v xml:space="preserve"> </v>
      </c>
      <c r="M11" s="31" t="str">
        <f>LEFT(RIGHT(" "&amp;データ!D9,3),1)</f>
        <v xml:space="preserve"> </v>
      </c>
      <c r="N11" s="31" t="str">
        <f>LEFT(RIGHT(" "&amp;データ!D9,2),1)</f>
        <v xml:space="preserve"> </v>
      </c>
      <c r="O11" s="34" t="str">
        <f>RIGHT(データ!D9,1)</f>
        <v/>
      </c>
      <c r="P11" s="37" t="str">
        <f>LEFT(RIGHT(" "&amp;データ!E9,6),1)</f>
        <v xml:space="preserve"> </v>
      </c>
      <c r="Q11" s="31" t="str">
        <f>LEFT(RIGHT(" "&amp;データ!E9,5),1)</f>
        <v xml:space="preserve"> </v>
      </c>
      <c r="R11" s="31" t="str">
        <f>LEFT(RIGHT(" "&amp;データ!E9,4),1)</f>
        <v xml:space="preserve"> </v>
      </c>
      <c r="S11" s="31" t="str">
        <f>LEFT(RIGHT(" "&amp;データ!E9,3),1)</f>
        <v xml:space="preserve"> </v>
      </c>
      <c r="T11" s="31" t="str">
        <f>LEFT(RIGHT(" "&amp;データ!E9,2),1)</f>
        <v xml:space="preserve"> </v>
      </c>
      <c r="U11" s="34" t="str">
        <f>RIGHT(データ!E9,1)</f>
        <v/>
      </c>
      <c r="V11" s="37" t="str">
        <f>LEFT(RIGHT(" "&amp;データ!F9,6),1)</f>
        <v xml:space="preserve"> </v>
      </c>
      <c r="W11" s="31" t="str">
        <f>LEFT(RIGHT(" "&amp;データ!F9,5),1)</f>
        <v xml:space="preserve"> </v>
      </c>
      <c r="X11" s="31" t="str">
        <f>LEFT(RIGHT(" "&amp;データ!F9,4),1)</f>
        <v xml:space="preserve"> </v>
      </c>
      <c r="Y11" s="31" t="str">
        <f>LEFT(RIGHT(" "&amp;データ!F9,3),1)</f>
        <v xml:space="preserve"> </v>
      </c>
      <c r="Z11" s="31" t="str">
        <f>LEFT(RIGHT(" "&amp;データ!F9,2),1)</f>
        <v xml:space="preserve"> </v>
      </c>
      <c r="AA11" s="34" t="str">
        <f>RIGHT(データ!F9,1)</f>
        <v/>
      </c>
      <c r="AB11" s="25"/>
      <c r="AC11" s="40">
        <f>データ!B24</f>
        <v>0</v>
      </c>
      <c r="AD11" s="40"/>
      <c r="AE11" s="40"/>
      <c r="AF11" s="40"/>
      <c r="AG11" s="40"/>
      <c r="AH11" s="40"/>
      <c r="AI11" s="40"/>
      <c r="AJ11" s="40"/>
      <c r="AK11" s="37" t="str">
        <f>LEFT(RIGHT(" "&amp;データ!D24,6),1)</f>
        <v xml:space="preserve"> </v>
      </c>
      <c r="AL11" s="31" t="str">
        <f>LEFT(RIGHT(" "&amp;データ!D24,5),1)</f>
        <v xml:space="preserve"> </v>
      </c>
      <c r="AM11" s="31" t="str">
        <f>LEFT(RIGHT(" "&amp;データ!D24,4),1)</f>
        <v xml:space="preserve"> </v>
      </c>
      <c r="AN11" s="31" t="str">
        <f>LEFT(RIGHT(" "&amp;データ!D24,3),1)</f>
        <v xml:space="preserve"> </v>
      </c>
      <c r="AO11" s="31" t="str">
        <f>LEFT(RIGHT(" "&amp;データ!D24,2),1)</f>
        <v xml:space="preserve"> </v>
      </c>
      <c r="AP11" s="34" t="str">
        <f>RIGHT(データ!D24,1)</f>
        <v/>
      </c>
      <c r="AQ11" s="37" t="str">
        <f>LEFT(RIGHT(" "&amp;データ!E24,6),1)</f>
        <v xml:space="preserve"> </v>
      </c>
      <c r="AR11" s="31" t="str">
        <f>LEFT(RIGHT(" "&amp;データ!E24,5),1)</f>
        <v xml:space="preserve"> </v>
      </c>
      <c r="AS11" s="31" t="str">
        <f>LEFT(RIGHT(" "&amp;データ!E24,4),1)</f>
        <v xml:space="preserve"> </v>
      </c>
      <c r="AT11" s="31" t="str">
        <f>LEFT(RIGHT(" "&amp;データ!E24,3),1)</f>
        <v xml:space="preserve"> </v>
      </c>
      <c r="AU11" s="31" t="str">
        <f>LEFT(RIGHT(" "&amp;データ!E24,2),1)</f>
        <v xml:space="preserve"> </v>
      </c>
      <c r="AV11" s="34" t="str">
        <f>RIGHT(データ!E24,1)</f>
        <v/>
      </c>
      <c r="AW11" s="37" t="str">
        <f>LEFT(RIGHT(" "&amp;データ!F24,6),1)</f>
        <v xml:space="preserve"> </v>
      </c>
      <c r="AX11" s="31" t="str">
        <f>LEFT(RIGHT(" "&amp;データ!F24,5),1)</f>
        <v xml:space="preserve"> </v>
      </c>
      <c r="AY11" s="31" t="str">
        <f>LEFT(RIGHT(" "&amp;データ!F24,4),1)</f>
        <v xml:space="preserve"> </v>
      </c>
      <c r="AZ11" s="31" t="str">
        <f>LEFT(RIGHT(" "&amp;データ!F24,3),1)</f>
        <v xml:space="preserve"> </v>
      </c>
      <c r="BA11" s="31" t="str">
        <f>LEFT(RIGHT(" "&amp;データ!F24,2),1)</f>
        <v xml:space="preserve"> </v>
      </c>
      <c r="BB11" s="34" t="str">
        <f>RIGHT(データ!F24,1)</f>
        <v/>
      </c>
    </row>
    <row r="12" spans="2:54" ht="15.75" customHeight="1" x14ac:dyDescent="0.15">
      <c r="B12" s="17" t="str">
        <f>LEFT(RIGHT(" "&amp;データ!C9,8),1)</f>
        <v xml:space="preserve"> </v>
      </c>
      <c r="C12" s="18" t="str">
        <f>LEFT(RIGHT(" "&amp;データ!C9,7),1)</f>
        <v xml:space="preserve"> </v>
      </c>
      <c r="D12" s="18" t="str">
        <f>LEFT(RIGHT(" "&amp;データ!C9,6),1)</f>
        <v xml:space="preserve"> </v>
      </c>
      <c r="E12" s="18" t="str">
        <f>LEFT(RIGHT(" "&amp;データ!C9,5),1)</f>
        <v xml:space="preserve"> </v>
      </c>
      <c r="F12" s="18" t="str">
        <f>LEFT(RIGHT(" "&amp;データ!C9,4),1)</f>
        <v xml:space="preserve"> </v>
      </c>
      <c r="G12" s="18" t="str">
        <f>LEFT(RIGHT(" "&amp;データ!C9,3),1)</f>
        <v xml:space="preserve"> </v>
      </c>
      <c r="H12" s="18" t="str">
        <f>LEFT(RIGHT(" "&amp;データ!C9,2),1)</f>
        <v xml:space="preserve"> </v>
      </c>
      <c r="I12" s="18" t="str">
        <f>RIGHT(データ!C9,1)</f>
        <v/>
      </c>
      <c r="J12" s="38"/>
      <c r="K12" s="32"/>
      <c r="L12" s="32"/>
      <c r="M12" s="32"/>
      <c r="N12" s="32"/>
      <c r="O12" s="35"/>
      <c r="P12" s="38"/>
      <c r="Q12" s="32"/>
      <c r="R12" s="32"/>
      <c r="S12" s="32"/>
      <c r="T12" s="32"/>
      <c r="U12" s="35"/>
      <c r="V12" s="38"/>
      <c r="W12" s="32"/>
      <c r="X12" s="32"/>
      <c r="Y12" s="32"/>
      <c r="Z12" s="32"/>
      <c r="AA12" s="35"/>
      <c r="AB12" s="25"/>
      <c r="AC12" s="17" t="str">
        <f>LEFT(RIGHT(" "&amp;データ!C24,8),1)</f>
        <v xml:space="preserve"> </v>
      </c>
      <c r="AD12" s="18" t="str">
        <f>LEFT(RIGHT(" "&amp;データ!C24,7),1)</f>
        <v xml:space="preserve"> </v>
      </c>
      <c r="AE12" s="18" t="str">
        <f>LEFT(RIGHT(" "&amp;データ!C24,6),1)</f>
        <v xml:space="preserve"> </v>
      </c>
      <c r="AF12" s="18" t="str">
        <f>LEFT(RIGHT(" "&amp;データ!C24,5),1)</f>
        <v xml:space="preserve"> </v>
      </c>
      <c r="AG12" s="18" t="str">
        <f>LEFT(RIGHT(" "&amp;データ!C24,4),1)</f>
        <v xml:space="preserve"> </v>
      </c>
      <c r="AH12" s="18" t="str">
        <f>LEFT(RIGHT(" "&amp;データ!C24,3),1)</f>
        <v xml:space="preserve"> </v>
      </c>
      <c r="AI12" s="18" t="str">
        <f>LEFT(RIGHT(" "&amp;データ!C24,2),1)</f>
        <v xml:space="preserve"> </v>
      </c>
      <c r="AJ12" s="18" t="str">
        <f>RIGHT(データ!C24,1)</f>
        <v/>
      </c>
      <c r="AK12" s="38"/>
      <c r="AL12" s="32"/>
      <c r="AM12" s="32"/>
      <c r="AN12" s="32"/>
      <c r="AO12" s="32"/>
      <c r="AP12" s="35"/>
      <c r="AQ12" s="38"/>
      <c r="AR12" s="32"/>
      <c r="AS12" s="32"/>
      <c r="AT12" s="32"/>
      <c r="AU12" s="32"/>
      <c r="AV12" s="35"/>
      <c r="AW12" s="38"/>
      <c r="AX12" s="32"/>
      <c r="AY12" s="32"/>
      <c r="AZ12" s="32"/>
      <c r="BA12" s="32"/>
      <c r="BB12" s="35"/>
    </row>
    <row r="13" spans="2:54" ht="2.25" customHeight="1" x14ac:dyDescent="0.15">
      <c r="B13" s="19"/>
      <c r="C13" s="19"/>
      <c r="D13" s="19"/>
      <c r="E13" s="19"/>
      <c r="F13" s="19"/>
      <c r="G13" s="19"/>
      <c r="H13" s="19"/>
      <c r="I13" s="19"/>
      <c r="J13" s="39"/>
      <c r="K13" s="33"/>
      <c r="L13" s="33"/>
      <c r="M13" s="33"/>
      <c r="N13" s="33"/>
      <c r="O13" s="36"/>
      <c r="P13" s="39"/>
      <c r="Q13" s="33"/>
      <c r="R13" s="33"/>
      <c r="S13" s="33"/>
      <c r="T13" s="33"/>
      <c r="U13" s="36"/>
      <c r="V13" s="39"/>
      <c r="W13" s="33"/>
      <c r="X13" s="33"/>
      <c r="Y13" s="33"/>
      <c r="Z13" s="33"/>
      <c r="AA13" s="36"/>
      <c r="AB13" s="25"/>
      <c r="AC13" s="19"/>
      <c r="AD13" s="19"/>
      <c r="AE13" s="19"/>
      <c r="AF13" s="19"/>
      <c r="AG13" s="19"/>
      <c r="AH13" s="19"/>
      <c r="AI13" s="19"/>
      <c r="AJ13" s="19"/>
      <c r="AK13" s="39"/>
      <c r="AL13" s="33"/>
      <c r="AM13" s="33"/>
      <c r="AN13" s="33"/>
      <c r="AO13" s="33"/>
      <c r="AP13" s="36"/>
      <c r="AQ13" s="39"/>
      <c r="AR13" s="33"/>
      <c r="AS13" s="33"/>
      <c r="AT13" s="33"/>
      <c r="AU13" s="33"/>
      <c r="AV13" s="36"/>
      <c r="AW13" s="39"/>
      <c r="AX13" s="33"/>
      <c r="AY13" s="33"/>
      <c r="AZ13" s="33"/>
      <c r="BA13" s="33"/>
      <c r="BB13" s="36"/>
    </row>
    <row r="14" spans="2:54" ht="14.25" customHeight="1" x14ac:dyDescent="0.15">
      <c r="B14" s="48">
        <f>データ!B10</f>
        <v>0</v>
      </c>
      <c r="C14" s="49"/>
      <c r="D14" s="49"/>
      <c r="E14" s="49"/>
      <c r="F14" s="49"/>
      <c r="G14" s="49"/>
      <c r="H14" s="49"/>
      <c r="I14" s="50"/>
      <c r="J14" s="37" t="str">
        <f>LEFT(RIGHT(" "&amp;データ!D10,6),1)</f>
        <v xml:space="preserve"> </v>
      </c>
      <c r="K14" s="31" t="str">
        <f>LEFT(RIGHT(" "&amp;データ!D10,5),1)</f>
        <v xml:space="preserve"> </v>
      </c>
      <c r="L14" s="31" t="str">
        <f>LEFT(RIGHT(" "&amp;データ!D10,4),1)</f>
        <v xml:space="preserve"> </v>
      </c>
      <c r="M14" s="31" t="str">
        <f>LEFT(RIGHT(" "&amp;データ!D10,3),1)</f>
        <v xml:space="preserve"> </v>
      </c>
      <c r="N14" s="31" t="str">
        <f>LEFT(RIGHT(" "&amp;データ!D10,2),1)</f>
        <v xml:space="preserve"> </v>
      </c>
      <c r="O14" s="34" t="str">
        <f>RIGHT(データ!D10,1)</f>
        <v/>
      </c>
      <c r="P14" s="37" t="str">
        <f>LEFT(RIGHT(" "&amp;データ!E10,6),1)</f>
        <v xml:space="preserve"> </v>
      </c>
      <c r="Q14" s="31" t="str">
        <f>LEFT(RIGHT(" "&amp;データ!E10,5),1)</f>
        <v xml:space="preserve"> </v>
      </c>
      <c r="R14" s="31" t="str">
        <f>LEFT(RIGHT(" "&amp;データ!E10,4),1)</f>
        <v xml:space="preserve"> </v>
      </c>
      <c r="S14" s="31" t="str">
        <f>LEFT(RIGHT(" "&amp;データ!E10,3),1)</f>
        <v xml:space="preserve"> </v>
      </c>
      <c r="T14" s="31" t="str">
        <f>LEFT(RIGHT(" "&amp;データ!E10,2),1)</f>
        <v xml:space="preserve"> </v>
      </c>
      <c r="U14" s="34" t="str">
        <f>RIGHT(データ!E10,1)</f>
        <v/>
      </c>
      <c r="V14" s="37" t="str">
        <f>LEFT(RIGHT(" "&amp;データ!F10,6),1)</f>
        <v xml:space="preserve"> </v>
      </c>
      <c r="W14" s="31" t="str">
        <f>LEFT(RIGHT(" "&amp;データ!F10,5),1)</f>
        <v xml:space="preserve"> </v>
      </c>
      <c r="X14" s="31" t="str">
        <f>LEFT(RIGHT(" "&amp;データ!F10,4),1)</f>
        <v xml:space="preserve"> </v>
      </c>
      <c r="Y14" s="31" t="str">
        <f>LEFT(RIGHT(" "&amp;データ!F10,3),1)</f>
        <v xml:space="preserve"> </v>
      </c>
      <c r="Z14" s="31" t="str">
        <f>LEFT(RIGHT(" "&amp;データ!F10,2),1)</f>
        <v xml:space="preserve"> </v>
      </c>
      <c r="AA14" s="34" t="str">
        <f>RIGHT(データ!F10,1)</f>
        <v/>
      </c>
      <c r="AB14" s="25"/>
      <c r="AC14" s="40">
        <f>データ!B25</f>
        <v>0</v>
      </c>
      <c r="AD14" s="40"/>
      <c r="AE14" s="40"/>
      <c r="AF14" s="40"/>
      <c r="AG14" s="40"/>
      <c r="AH14" s="40"/>
      <c r="AI14" s="40"/>
      <c r="AJ14" s="40"/>
      <c r="AK14" s="37" t="str">
        <f>LEFT(RIGHT(" "&amp;データ!D25,6),1)</f>
        <v xml:space="preserve"> </v>
      </c>
      <c r="AL14" s="31" t="str">
        <f>LEFT(RIGHT(" "&amp;データ!D25,5),1)</f>
        <v xml:space="preserve"> </v>
      </c>
      <c r="AM14" s="31" t="str">
        <f>LEFT(RIGHT(" "&amp;データ!D25,4),1)</f>
        <v xml:space="preserve"> </v>
      </c>
      <c r="AN14" s="31" t="str">
        <f>LEFT(RIGHT(" "&amp;データ!D25,3),1)</f>
        <v xml:space="preserve"> </v>
      </c>
      <c r="AO14" s="31" t="str">
        <f>LEFT(RIGHT(" "&amp;データ!D25,2),1)</f>
        <v xml:space="preserve"> </v>
      </c>
      <c r="AP14" s="34" t="str">
        <f>RIGHT(データ!D25,1)</f>
        <v/>
      </c>
      <c r="AQ14" s="37" t="str">
        <f>LEFT(RIGHT(" "&amp;データ!E25,6),1)</f>
        <v xml:space="preserve"> </v>
      </c>
      <c r="AR14" s="31" t="str">
        <f>LEFT(RIGHT(" "&amp;データ!E25,5),1)</f>
        <v xml:space="preserve"> </v>
      </c>
      <c r="AS14" s="31" t="str">
        <f>LEFT(RIGHT(" "&amp;データ!E25,4),1)</f>
        <v xml:space="preserve"> </v>
      </c>
      <c r="AT14" s="31" t="str">
        <f>LEFT(RIGHT(" "&amp;データ!E25,3),1)</f>
        <v xml:space="preserve"> </v>
      </c>
      <c r="AU14" s="31" t="str">
        <f>LEFT(RIGHT(" "&amp;データ!E25,2),1)</f>
        <v xml:space="preserve"> </v>
      </c>
      <c r="AV14" s="34" t="str">
        <f>RIGHT(データ!E25,1)</f>
        <v/>
      </c>
      <c r="AW14" s="37" t="str">
        <f>LEFT(RIGHT(" "&amp;データ!F25,6),1)</f>
        <v xml:space="preserve"> </v>
      </c>
      <c r="AX14" s="31" t="str">
        <f>LEFT(RIGHT(" "&amp;データ!F25,5),1)</f>
        <v xml:space="preserve"> </v>
      </c>
      <c r="AY14" s="31" t="str">
        <f>LEFT(RIGHT(" "&amp;データ!F25,4),1)</f>
        <v xml:space="preserve"> </v>
      </c>
      <c r="AZ14" s="31" t="str">
        <f>LEFT(RIGHT(" "&amp;データ!F25,3),1)</f>
        <v xml:space="preserve"> </v>
      </c>
      <c r="BA14" s="31" t="str">
        <f>LEFT(RIGHT(" "&amp;データ!F25,2),1)</f>
        <v xml:space="preserve"> </v>
      </c>
      <c r="BB14" s="34" t="str">
        <f>RIGHT(データ!F25,1)</f>
        <v/>
      </c>
    </row>
    <row r="15" spans="2:54" ht="15.75" customHeight="1" x14ac:dyDescent="0.15">
      <c r="B15" s="17" t="str">
        <f>LEFT(RIGHT(" "&amp;データ!C10,8),1)</f>
        <v xml:space="preserve"> </v>
      </c>
      <c r="C15" s="18" t="str">
        <f>LEFT(RIGHT(" "&amp;データ!C10,7),1)</f>
        <v xml:space="preserve"> </v>
      </c>
      <c r="D15" s="18" t="str">
        <f>LEFT(RIGHT(" "&amp;データ!C10,6),1)</f>
        <v xml:space="preserve"> </v>
      </c>
      <c r="E15" s="18" t="str">
        <f>LEFT(RIGHT(" "&amp;データ!C10,5),1)</f>
        <v xml:space="preserve"> </v>
      </c>
      <c r="F15" s="18" t="str">
        <f>LEFT(RIGHT(" "&amp;データ!C10,4),1)</f>
        <v xml:space="preserve"> </v>
      </c>
      <c r="G15" s="18" t="str">
        <f>LEFT(RIGHT(" "&amp;データ!C10,3),1)</f>
        <v xml:space="preserve"> </v>
      </c>
      <c r="H15" s="18" t="str">
        <f>LEFT(RIGHT(" "&amp;データ!C10,2),1)</f>
        <v xml:space="preserve"> </v>
      </c>
      <c r="I15" s="18" t="str">
        <f>RIGHT(データ!C10,1)</f>
        <v/>
      </c>
      <c r="J15" s="38"/>
      <c r="K15" s="32"/>
      <c r="L15" s="32"/>
      <c r="M15" s="32"/>
      <c r="N15" s="32"/>
      <c r="O15" s="35"/>
      <c r="P15" s="38"/>
      <c r="Q15" s="32"/>
      <c r="R15" s="32"/>
      <c r="S15" s="32"/>
      <c r="T15" s="32"/>
      <c r="U15" s="35"/>
      <c r="V15" s="38"/>
      <c r="W15" s="32"/>
      <c r="X15" s="32"/>
      <c r="Y15" s="32"/>
      <c r="Z15" s="32"/>
      <c r="AA15" s="35"/>
      <c r="AB15" s="25"/>
      <c r="AC15" s="17" t="str">
        <f>LEFT(RIGHT(" "&amp;データ!C25,8),1)</f>
        <v xml:space="preserve"> </v>
      </c>
      <c r="AD15" s="18" t="str">
        <f>LEFT(RIGHT(" "&amp;データ!C25,7),1)</f>
        <v xml:space="preserve"> </v>
      </c>
      <c r="AE15" s="18" t="str">
        <f>LEFT(RIGHT(" "&amp;データ!C25,6),1)</f>
        <v xml:space="preserve"> </v>
      </c>
      <c r="AF15" s="18" t="str">
        <f>LEFT(RIGHT(" "&amp;データ!C25,5),1)</f>
        <v xml:space="preserve"> </v>
      </c>
      <c r="AG15" s="18" t="str">
        <f>LEFT(RIGHT(" "&amp;データ!C25,4),1)</f>
        <v xml:space="preserve"> </v>
      </c>
      <c r="AH15" s="18" t="str">
        <f>LEFT(RIGHT(" "&amp;データ!C25,3),1)</f>
        <v xml:space="preserve"> </v>
      </c>
      <c r="AI15" s="18" t="str">
        <f>LEFT(RIGHT(" "&amp;データ!C25,2),1)</f>
        <v xml:space="preserve"> </v>
      </c>
      <c r="AJ15" s="18" t="str">
        <f>RIGHT(データ!C25,1)</f>
        <v/>
      </c>
      <c r="AK15" s="38"/>
      <c r="AL15" s="32"/>
      <c r="AM15" s="32"/>
      <c r="AN15" s="32"/>
      <c r="AO15" s="32"/>
      <c r="AP15" s="35"/>
      <c r="AQ15" s="38"/>
      <c r="AR15" s="32"/>
      <c r="AS15" s="32"/>
      <c r="AT15" s="32"/>
      <c r="AU15" s="32"/>
      <c r="AV15" s="35"/>
      <c r="AW15" s="38"/>
      <c r="AX15" s="32"/>
      <c r="AY15" s="32"/>
      <c r="AZ15" s="32"/>
      <c r="BA15" s="32"/>
      <c r="BB15" s="35"/>
    </row>
    <row r="16" spans="2:54" ht="2.25" customHeight="1" x14ac:dyDescent="0.15">
      <c r="B16" s="19"/>
      <c r="C16" s="19"/>
      <c r="D16" s="19"/>
      <c r="E16" s="19"/>
      <c r="F16" s="19"/>
      <c r="G16" s="19"/>
      <c r="H16" s="19"/>
      <c r="I16" s="19"/>
      <c r="J16" s="39"/>
      <c r="K16" s="33"/>
      <c r="L16" s="33"/>
      <c r="M16" s="33"/>
      <c r="N16" s="33"/>
      <c r="O16" s="36"/>
      <c r="P16" s="39"/>
      <c r="Q16" s="33"/>
      <c r="R16" s="33"/>
      <c r="S16" s="33"/>
      <c r="T16" s="33"/>
      <c r="U16" s="36"/>
      <c r="V16" s="39"/>
      <c r="W16" s="33"/>
      <c r="X16" s="33"/>
      <c r="Y16" s="33"/>
      <c r="Z16" s="33"/>
      <c r="AA16" s="36"/>
      <c r="AB16" s="25"/>
      <c r="AC16" s="19"/>
      <c r="AD16" s="19"/>
      <c r="AE16" s="19"/>
      <c r="AF16" s="19"/>
      <c r="AG16" s="19"/>
      <c r="AH16" s="19"/>
      <c r="AI16" s="19"/>
      <c r="AJ16" s="19"/>
      <c r="AK16" s="39"/>
      <c r="AL16" s="33"/>
      <c r="AM16" s="33"/>
      <c r="AN16" s="33"/>
      <c r="AO16" s="33"/>
      <c r="AP16" s="36"/>
      <c r="AQ16" s="39"/>
      <c r="AR16" s="33"/>
      <c r="AS16" s="33"/>
      <c r="AT16" s="33"/>
      <c r="AU16" s="33"/>
      <c r="AV16" s="36"/>
      <c r="AW16" s="39"/>
      <c r="AX16" s="33"/>
      <c r="AY16" s="33"/>
      <c r="AZ16" s="33"/>
      <c r="BA16" s="33"/>
      <c r="BB16" s="36"/>
    </row>
    <row r="17" spans="2:54" ht="14.25" customHeight="1" x14ac:dyDescent="0.15">
      <c r="B17" s="40">
        <f>データ!B11</f>
        <v>0</v>
      </c>
      <c r="C17" s="40"/>
      <c r="D17" s="40"/>
      <c r="E17" s="40"/>
      <c r="F17" s="40"/>
      <c r="G17" s="40"/>
      <c r="H17" s="40"/>
      <c r="I17" s="40"/>
      <c r="J17" s="37" t="str">
        <f>LEFT(RIGHT(" "&amp;データ!D11,6),1)</f>
        <v xml:space="preserve"> </v>
      </c>
      <c r="K17" s="31" t="str">
        <f>LEFT(RIGHT(" "&amp;データ!D11,5),1)</f>
        <v xml:space="preserve"> </v>
      </c>
      <c r="L17" s="31" t="str">
        <f>LEFT(RIGHT(" "&amp;データ!D11,4),1)</f>
        <v xml:space="preserve"> </v>
      </c>
      <c r="M17" s="31" t="str">
        <f>LEFT(RIGHT(" "&amp;データ!D11,3),1)</f>
        <v xml:space="preserve"> </v>
      </c>
      <c r="N17" s="31" t="str">
        <f>LEFT(RIGHT(" "&amp;データ!D11,2),1)</f>
        <v xml:space="preserve"> </v>
      </c>
      <c r="O17" s="34" t="str">
        <f>RIGHT(データ!D11,1)</f>
        <v/>
      </c>
      <c r="P17" s="37" t="str">
        <f>LEFT(RIGHT(" "&amp;データ!E11,6),1)</f>
        <v xml:space="preserve"> </v>
      </c>
      <c r="Q17" s="31" t="str">
        <f>LEFT(RIGHT(" "&amp;データ!E11,5),1)</f>
        <v xml:space="preserve"> </v>
      </c>
      <c r="R17" s="31" t="str">
        <f>LEFT(RIGHT(" "&amp;データ!E11,4),1)</f>
        <v xml:space="preserve"> </v>
      </c>
      <c r="S17" s="31" t="str">
        <f>LEFT(RIGHT(" "&amp;データ!E11,3),1)</f>
        <v xml:space="preserve"> </v>
      </c>
      <c r="T17" s="31" t="str">
        <f>LEFT(RIGHT(" "&amp;データ!E11,2),1)</f>
        <v xml:space="preserve"> </v>
      </c>
      <c r="U17" s="34" t="str">
        <f>RIGHT(データ!E11,1)</f>
        <v/>
      </c>
      <c r="V17" s="37" t="str">
        <f>LEFT(RIGHT(" "&amp;データ!F11,6),1)</f>
        <v xml:space="preserve"> </v>
      </c>
      <c r="W17" s="31" t="str">
        <f>LEFT(RIGHT(" "&amp;データ!F11,5),1)</f>
        <v xml:space="preserve"> </v>
      </c>
      <c r="X17" s="31" t="str">
        <f>LEFT(RIGHT(" "&amp;データ!F11,4),1)</f>
        <v xml:space="preserve"> </v>
      </c>
      <c r="Y17" s="31" t="str">
        <f>LEFT(RIGHT(" "&amp;データ!F11,3),1)</f>
        <v xml:space="preserve"> </v>
      </c>
      <c r="Z17" s="31" t="str">
        <f>LEFT(RIGHT(" "&amp;データ!F11,2),1)</f>
        <v xml:space="preserve"> </v>
      </c>
      <c r="AA17" s="34" t="str">
        <f>RIGHT(データ!F11,1)</f>
        <v/>
      </c>
      <c r="AB17" s="25"/>
      <c r="AC17" s="40">
        <f>データ!B26</f>
        <v>0</v>
      </c>
      <c r="AD17" s="40"/>
      <c r="AE17" s="40"/>
      <c r="AF17" s="40"/>
      <c r="AG17" s="40"/>
      <c r="AH17" s="40"/>
      <c r="AI17" s="40"/>
      <c r="AJ17" s="40"/>
      <c r="AK17" s="37" t="str">
        <f>LEFT(RIGHT(" "&amp;データ!D26,6),1)</f>
        <v xml:space="preserve"> </v>
      </c>
      <c r="AL17" s="31" t="str">
        <f>LEFT(RIGHT(" "&amp;データ!D26,5),1)</f>
        <v xml:space="preserve"> </v>
      </c>
      <c r="AM17" s="31" t="str">
        <f>LEFT(RIGHT(" "&amp;データ!D26,4),1)</f>
        <v xml:space="preserve"> </v>
      </c>
      <c r="AN17" s="31" t="str">
        <f>LEFT(RIGHT(" "&amp;データ!D26,3),1)</f>
        <v xml:space="preserve"> </v>
      </c>
      <c r="AO17" s="31" t="str">
        <f>LEFT(RIGHT(" "&amp;データ!D26,2),1)</f>
        <v xml:space="preserve"> </v>
      </c>
      <c r="AP17" s="34" t="str">
        <f>RIGHT(データ!D26,1)</f>
        <v/>
      </c>
      <c r="AQ17" s="37" t="str">
        <f>LEFT(RIGHT(" "&amp;データ!E26,6),1)</f>
        <v xml:space="preserve"> </v>
      </c>
      <c r="AR17" s="31" t="str">
        <f>LEFT(RIGHT(" "&amp;データ!E26,5),1)</f>
        <v xml:space="preserve"> </v>
      </c>
      <c r="AS17" s="31" t="str">
        <f>LEFT(RIGHT(" "&amp;データ!E26,4),1)</f>
        <v xml:space="preserve"> </v>
      </c>
      <c r="AT17" s="31" t="str">
        <f>LEFT(RIGHT(" "&amp;データ!E26,3),1)</f>
        <v xml:space="preserve"> </v>
      </c>
      <c r="AU17" s="31" t="str">
        <f>LEFT(RIGHT(" "&amp;データ!E26,2),1)</f>
        <v xml:space="preserve"> </v>
      </c>
      <c r="AV17" s="34" t="str">
        <f>RIGHT(データ!E26,1)</f>
        <v/>
      </c>
      <c r="AW17" s="37" t="str">
        <f>LEFT(RIGHT(" "&amp;データ!F26,6),1)</f>
        <v xml:space="preserve"> </v>
      </c>
      <c r="AX17" s="31" t="str">
        <f>LEFT(RIGHT(" "&amp;データ!F26,5),1)</f>
        <v xml:space="preserve"> </v>
      </c>
      <c r="AY17" s="31" t="str">
        <f>LEFT(RIGHT(" "&amp;データ!F26,4),1)</f>
        <v xml:space="preserve"> </v>
      </c>
      <c r="AZ17" s="31" t="str">
        <f>LEFT(RIGHT(" "&amp;データ!F26,3),1)</f>
        <v xml:space="preserve"> </v>
      </c>
      <c r="BA17" s="31" t="str">
        <f>LEFT(RIGHT(" "&amp;データ!F26,2),1)</f>
        <v xml:space="preserve"> </v>
      </c>
      <c r="BB17" s="34" t="str">
        <f>RIGHT(データ!F26,1)</f>
        <v/>
      </c>
    </row>
    <row r="18" spans="2:54" ht="15.75" customHeight="1" x14ac:dyDescent="0.15">
      <c r="B18" s="17" t="str">
        <f>LEFT(RIGHT(" "&amp;データ!C11,8),1)</f>
        <v xml:space="preserve"> </v>
      </c>
      <c r="C18" s="18" t="str">
        <f>LEFT(RIGHT(" "&amp;データ!C11,7),1)</f>
        <v xml:space="preserve"> </v>
      </c>
      <c r="D18" s="18" t="str">
        <f>LEFT(RIGHT(" "&amp;データ!C11,6),1)</f>
        <v xml:space="preserve"> </v>
      </c>
      <c r="E18" s="18" t="str">
        <f>LEFT(RIGHT(" "&amp;データ!C11,5),1)</f>
        <v xml:space="preserve"> </v>
      </c>
      <c r="F18" s="18" t="str">
        <f>LEFT(RIGHT(" "&amp;データ!C11,4),1)</f>
        <v xml:space="preserve"> </v>
      </c>
      <c r="G18" s="18" t="str">
        <f>LEFT(RIGHT(" "&amp;データ!C11,3),1)</f>
        <v xml:space="preserve"> </v>
      </c>
      <c r="H18" s="18" t="str">
        <f>LEFT(RIGHT(" "&amp;データ!C11,2),1)</f>
        <v xml:space="preserve"> </v>
      </c>
      <c r="I18" s="18" t="str">
        <f>RIGHT(データ!C11,1)</f>
        <v/>
      </c>
      <c r="J18" s="38"/>
      <c r="K18" s="32"/>
      <c r="L18" s="32"/>
      <c r="M18" s="32"/>
      <c r="N18" s="32"/>
      <c r="O18" s="35"/>
      <c r="P18" s="38"/>
      <c r="Q18" s="32"/>
      <c r="R18" s="32"/>
      <c r="S18" s="32"/>
      <c r="T18" s="32"/>
      <c r="U18" s="35"/>
      <c r="V18" s="38"/>
      <c r="W18" s="32"/>
      <c r="X18" s="32"/>
      <c r="Y18" s="32"/>
      <c r="Z18" s="32"/>
      <c r="AA18" s="35"/>
      <c r="AB18" s="25"/>
      <c r="AC18" s="17" t="str">
        <f>LEFT(RIGHT(" "&amp;データ!C26,8),1)</f>
        <v xml:space="preserve"> </v>
      </c>
      <c r="AD18" s="18" t="str">
        <f>LEFT(RIGHT(" "&amp;データ!C26,7),1)</f>
        <v xml:space="preserve"> </v>
      </c>
      <c r="AE18" s="18" t="str">
        <f>LEFT(RIGHT(" "&amp;データ!C26,6),1)</f>
        <v xml:space="preserve"> </v>
      </c>
      <c r="AF18" s="18" t="str">
        <f>LEFT(RIGHT(" "&amp;データ!C26,5),1)</f>
        <v xml:space="preserve"> </v>
      </c>
      <c r="AG18" s="18" t="str">
        <f>LEFT(RIGHT(" "&amp;データ!C26,4),1)</f>
        <v xml:space="preserve"> </v>
      </c>
      <c r="AH18" s="18" t="str">
        <f>LEFT(RIGHT(" "&amp;データ!C26,3),1)</f>
        <v xml:space="preserve"> </v>
      </c>
      <c r="AI18" s="18" t="str">
        <f>LEFT(RIGHT(" "&amp;データ!C26,2),1)</f>
        <v xml:space="preserve"> </v>
      </c>
      <c r="AJ18" s="18" t="str">
        <f>RIGHT(データ!C26,1)</f>
        <v/>
      </c>
      <c r="AK18" s="38"/>
      <c r="AL18" s="32"/>
      <c r="AM18" s="32"/>
      <c r="AN18" s="32"/>
      <c r="AO18" s="32"/>
      <c r="AP18" s="35"/>
      <c r="AQ18" s="38"/>
      <c r="AR18" s="32"/>
      <c r="AS18" s="32"/>
      <c r="AT18" s="32"/>
      <c r="AU18" s="32"/>
      <c r="AV18" s="35"/>
      <c r="AW18" s="38"/>
      <c r="AX18" s="32"/>
      <c r="AY18" s="32"/>
      <c r="AZ18" s="32"/>
      <c r="BA18" s="32"/>
      <c r="BB18" s="35"/>
    </row>
    <row r="19" spans="2:54" ht="2.25" customHeight="1" x14ac:dyDescent="0.15">
      <c r="B19" s="19"/>
      <c r="C19" s="19"/>
      <c r="D19" s="19"/>
      <c r="E19" s="19"/>
      <c r="F19" s="19"/>
      <c r="G19" s="19"/>
      <c r="H19" s="19"/>
      <c r="I19" s="19"/>
      <c r="J19" s="39"/>
      <c r="K19" s="33"/>
      <c r="L19" s="33"/>
      <c r="M19" s="33"/>
      <c r="N19" s="33"/>
      <c r="O19" s="36"/>
      <c r="P19" s="39"/>
      <c r="Q19" s="33"/>
      <c r="R19" s="33"/>
      <c r="S19" s="33"/>
      <c r="T19" s="33"/>
      <c r="U19" s="36"/>
      <c r="V19" s="39"/>
      <c r="W19" s="33"/>
      <c r="X19" s="33"/>
      <c r="Y19" s="33"/>
      <c r="Z19" s="33"/>
      <c r="AA19" s="36"/>
      <c r="AB19" s="25"/>
      <c r="AC19" s="19"/>
      <c r="AD19" s="19"/>
      <c r="AE19" s="19"/>
      <c r="AF19" s="19"/>
      <c r="AG19" s="19"/>
      <c r="AH19" s="19"/>
      <c r="AI19" s="19"/>
      <c r="AJ19" s="19"/>
      <c r="AK19" s="39"/>
      <c r="AL19" s="33"/>
      <c r="AM19" s="33"/>
      <c r="AN19" s="33"/>
      <c r="AO19" s="33"/>
      <c r="AP19" s="36"/>
      <c r="AQ19" s="39"/>
      <c r="AR19" s="33"/>
      <c r="AS19" s="33"/>
      <c r="AT19" s="33"/>
      <c r="AU19" s="33"/>
      <c r="AV19" s="36"/>
      <c r="AW19" s="39"/>
      <c r="AX19" s="33"/>
      <c r="AY19" s="33"/>
      <c r="AZ19" s="33"/>
      <c r="BA19" s="33"/>
      <c r="BB19" s="36"/>
    </row>
    <row r="20" spans="2:54" ht="14.25" customHeight="1" x14ac:dyDescent="0.15">
      <c r="B20" s="40">
        <f>データ!B12</f>
        <v>0</v>
      </c>
      <c r="C20" s="40"/>
      <c r="D20" s="40"/>
      <c r="E20" s="40"/>
      <c r="F20" s="40"/>
      <c r="G20" s="40"/>
      <c r="H20" s="40"/>
      <c r="I20" s="40"/>
      <c r="J20" s="37" t="str">
        <f>LEFT(RIGHT(" "&amp;データ!D12,6),1)</f>
        <v xml:space="preserve"> </v>
      </c>
      <c r="K20" s="31" t="str">
        <f>LEFT(RIGHT(" "&amp;データ!D12,5),1)</f>
        <v xml:space="preserve"> </v>
      </c>
      <c r="L20" s="31" t="str">
        <f>LEFT(RIGHT(" "&amp;データ!D12,4),1)</f>
        <v xml:space="preserve"> </v>
      </c>
      <c r="M20" s="31" t="str">
        <f>LEFT(RIGHT(" "&amp;データ!D12,3),1)</f>
        <v xml:space="preserve"> </v>
      </c>
      <c r="N20" s="31" t="str">
        <f>LEFT(RIGHT(" "&amp;データ!D12,2),1)</f>
        <v xml:space="preserve"> </v>
      </c>
      <c r="O20" s="34" t="str">
        <f>RIGHT(データ!D12,1)</f>
        <v/>
      </c>
      <c r="P20" s="37" t="str">
        <f>LEFT(RIGHT(" "&amp;データ!E12,6),1)</f>
        <v xml:space="preserve"> </v>
      </c>
      <c r="Q20" s="31" t="str">
        <f>LEFT(RIGHT(" "&amp;データ!E12,5),1)</f>
        <v xml:space="preserve"> </v>
      </c>
      <c r="R20" s="31" t="str">
        <f>LEFT(RIGHT(" "&amp;データ!E12,4),1)</f>
        <v xml:space="preserve"> </v>
      </c>
      <c r="S20" s="31" t="str">
        <f>LEFT(RIGHT(" "&amp;データ!E12,3),1)</f>
        <v xml:space="preserve"> </v>
      </c>
      <c r="T20" s="31" t="str">
        <f>LEFT(RIGHT(" "&amp;データ!E12,2),1)</f>
        <v xml:space="preserve"> </v>
      </c>
      <c r="U20" s="34" t="str">
        <f>RIGHT(データ!E12,1)</f>
        <v/>
      </c>
      <c r="V20" s="37" t="str">
        <f>LEFT(RIGHT(" "&amp;データ!F12,6),1)</f>
        <v xml:space="preserve"> </v>
      </c>
      <c r="W20" s="31" t="str">
        <f>LEFT(RIGHT(" "&amp;データ!F12,5),1)</f>
        <v xml:space="preserve"> </v>
      </c>
      <c r="X20" s="31" t="str">
        <f>LEFT(RIGHT(" "&amp;データ!F12,4),1)</f>
        <v xml:space="preserve"> </v>
      </c>
      <c r="Y20" s="31" t="str">
        <f>LEFT(RIGHT(" "&amp;データ!F12,3),1)</f>
        <v xml:space="preserve"> </v>
      </c>
      <c r="Z20" s="31" t="str">
        <f>LEFT(RIGHT(" "&amp;データ!F12,2),1)</f>
        <v xml:space="preserve"> </v>
      </c>
      <c r="AA20" s="34" t="str">
        <f>RIGHT(データ!F12,1)</f>
        <v/>
      </c>
      <c r="AB20" s="25"/>
      <c r="AC20" s="40">
        <f>データ!B27</f>
        <v>0</v>
      </c>
      <c r="AD20" s="40"/>
      <c r="AE20" s="40"/>
      <c r="AF20" s="40"/>
      <c r="AG20" s="40"/>
      <c r="AH20" s="40"/>
      <c r="AI20" s="40"/>
      <c r="AJ20" s="40"/>
      <c r="AK20" s="37" t="str">
        <f>LEFT(RIGHT(" "&amp;データ!D27,6),1)</f>
        <v xml:space="preserve"> </v>
      </c>
      <c r="AL20" s="31" t="str">
        <f>LEFT(RIGHT(" "&amp;データ!D27,5),1)</f>
        <v xml:space="preserve"> </v>
      </c>
      <c r="AM20" s="31" t="str">
        <f>LEFT(RIGHT(" "&amp;データ!D27,4),1)</f>
        <v xml:space="preserve"> </v>
      </c>
      <c r="AN20" s="31" t="str">
        <f>LEFT(RIGHT(" "&amp;データ!D27,3),1)</f>
        <v xml:space="preserve"> </v>
      </c>
      <c r="AO20" s="31" t="str">
        <f>LEFT(RIGHT(" "&amp;データ!D27,2),1)</f>
        <v xml:space="preserve"> </v>
      </c>
      <c r="AP20" s="34" t="str">
        <f>RIGHT(データ!D27,1)</f>
        <v/>
      </c>
      <c r="AQ20" s="37" t="str">
        <f>LEFT(RIGHT(" "&amp;データ!E27,6),1)</f>
        <v xml:space="preserve"> </v>
      </c>
      <c r="AR20" s="31" t="str">
        <f>LEFT(RIGHT(" "&amp;データ!E27,5),1)</f>
        <v xml:space="preserve"> </v>
      </c>
      <c r="AS20" s="31" t="str">
        <f>LEFT(RIGHT(" "&amp;データ!E27,4),1)</f>
        <v xml:space="preserve"> </v>
      </c>
      <c r="AT20" s="31" t="str">
        <f>LEFT(RIGHT(" "&amp;データ!E27,3),1)</f>
        <v xml:space="preserve"> </v>
      </c>
      <c r="AU20" s="31" t="str">
        <f>LEFT(RIGHT(" "&amp;データ!E27,2),1)</f>
        <v xml:space="preserve"> </v>
      </c>
      <c r="AV20" s="34" t="str">
        <f>RIGHT(データ!E27,1)</f>
        <v/>
      </c>
      <c r="AW20" s="37" t="str">
        <f>LEFT(RIGHT(" "&amp;データ!F27,6),1)</f>
        <v xml:space="preserve"> </v>
      </c>
      <c r="AX20" s="31" t="str">
        <f>LEFT(RIGHT(" "&amp;データ!F27,5),1)</f>
        <v xml:space="preserve"> </v>
      </c>
      <c r="AY20" s="31" t="str">
        <f>LEFT(RIGHT(" "&amp;データ!F27,4),1)</f>
        <v xml:space="preserve"> </v>
      </c>
      <c r="AZ20" s="31" t="str">
        <f>LEFT(RIGHT(" "&amp;データ!F27,3),1)</f>
        <v xml:space="preserve"> </v>
      </c>
      <c r="BA20" s="31" t="str">
        <f>LEFT(RIGHT(" "&amp;データ!F27,2),1)</f>
        <v xml:space="preserve"> </v>
      </c>
      <c r="BB20" s="34" t="str">
        <f>RIGHT(データ!F27,1)</f>
        <v/>
      </c>
    </row>
    <row r="21" spans="2:54" ht="15.75" customHeight="1" x14ac:dyDescent="0.15">
      <c r="B21" s="17" t="str">
        <f>LEFT(RIGHT(" "&amp;データ!C12,8),1)</f>
        <v xml:space="preserve"> </v>
      </c>
      <c r="C21" s="18" t="str">
        <f>LEFT(RIGHT(" "&amp;データ!C12,7),1)</f>
        <v xml:space="preserve"> </v>
      </c>
      <c r="D21" s="18" t="str">
        <f>LEFT(RIGHT(" "&amp;データ!C12,6),1)</f>
        <v xml:space="preserve"> </v>
      </c>
      <c r="E21" s="18" t="str">
        <f>LEFT(RIGHT(" "&amp;データ!C12,5),1)</f>
        <v xml:space="preserve"> </v>
      </c>
      <c r="F21" s="18" t="str">
        <f>LEFT(RIGHT(" "&amp;データ!C12,4),1)</f>
        <v xml:space="preserve"> </v>
      </c>
      <c r="G21" s="18" t="str">
        <f>LEFT(RIGHT(" "&amp;データ!C12,3),1)</f>
        <v xml:space="preserve"> </v>
      </c>
      <c r="H21" s="18" t="str">
        <f>LEFT(RIGHT(" "&amp;データ!C12,2),1)</f>
        <v xml:space="preserve"> </v>
      </c>
      <c r="I21" s="18" t="str">
        <f>RIGHT(データ!C12,1)</f>
        <v/>
      </c>
      <c r="J21" s="38"/>
      <c r="K21" s="32"/>
      <c r="L21" s="32"/>
      <c r="M21" s="32"/>
      <c r="N21" s="32"/>
      <c r="O21" s="35"/>
      <c r="P21" s="38"/>
      <c r="Q21" s="32"/>
      <c r="R21" s="32"/>
      <c r="S21" s="32"/>
      <c r="T21" s="32"/>
      <c r="U21" s="35"/>
      <c r="V21" s="38"/>
      <c r="W21" s="32"/>
      <c r="X21" s="32"/>
      <c r="Y21" s="32"/>
      <c r="Z21" s="32"/>
      <c r="AA21" s="35"/>
      <c r="AB21" s="25"/>
      <c r="AC21" s="17" t="str">
        <f>LEFT(RIGHT(" "&amp;データ!C27,8),1)</f>
        <v xml:space="preserve"> </v>
      </c>
      <c r="AD21" s="18" t="str">
        <f>LEFT(RIGHT(" "&amp;データ!C27,7),1)</f>
        <v xml:space="preserve"> </v>
      </c>
      <c r="AE21" s="18" t="str">
        <f>LEFT(RIGHT(" "&amp;データ!C27,6),1)</f>
        <v xml:space="preserve"> </v>
      </c>
      <c r="AF21" s="18" t="str">
        <f>LEFT(RIGHT(" "&amp;データ!C27,5),1)</f>
        <v xml:space="preserve"> </v>
      </c>
      <c r="AG21" s="18" t="str">
        <f>LEFT(RIGHT(" "&amp;データ!C27,4),1)</f>
        <v xml:space="preserve"> </v>
      </c>
      <c r="AH21" s="18" t="str">
        <f>LEFT(RIGHT(" "&amp;データ!C27,3),1)</f>
        <v xml:space="preserve"> </v>
      </c>
      <c r="AI21" s="18" t="str">
        <f>LEFT(RIGHT(" "&amp;データ!C27,2),1)</f>
        <v xml:space="preserve"> </v>
      </c>
      <c r="AJ21" s="18" t="str">
        <f>RIGHT(データ!C27,1)</f>
        <v/>
      </c>
      <c r="AK21" s="38"/>
      <c r="AL21" s="32"/>
      <c r="AM21" s="32"/>
      <c r="AN21" s="32"/>
      <c r="AO21" s="32"/>
      <c r="AP21" s="35"/>
      <c r="AQ21" s="38"/>
      <c r="AR21" s="32"/>
      <c r="AS21" s="32"/>
      <c r="AT21" s="32"/>
      <c r="AU21" s="32"/>
      <c r="AV21" s="35"/>
      <c r="AW21" s="38"/>
      <c r="AX21" s="32"/>
      <c r="AY21" s="32"/>
      <c r="AZ21" s="32"/>
      <c r="BA21" s="32"/>
      <c r="BB21" s="35"/>
    </row>
    <row r="22" spans="2:54" ht="2.25" customHeight="1" x14ac:dyDescent="0.15">
      <c r="B22" s="19"/>
      <c r="C22" s="19"/>
      <c r="D22" s="19"/>
      <c r="E22" s="19"/>
      <c r="F22" s="19"/>
      <c r="G22" s="19"/>
      <c r="H22" s="19"/>
      <c r="I22" s="19"/>
      <c r="J22" s="39"/>
      <c r="K22" s="33"/>
      <c r="L22" s="33"/>
      <c r="M22" s="33"/>
      <c r="N22" s="33"/>
      <c r="O22" s="36"/>
      <c r="P22" s="39"/>
      <c r="Q22" s="33"/>
      <c r="R22" s="33"/>
      <c r="S22" s="33"/>
      <c r="T22" s="33"/>
      <c r="U22" s="36"/>
      <c r="V22" s="39"/>
      <c r="W22" s="33"/>
      <c r="X22" s="33"/>
      <c r="Y22" s="33"/>
      <c r="Z22" s="33"/>
      <c r="AA22" s="36"/>
      <c r="AB22" s="25"/>
      <c r="AC22" s="19"/>
      <c r="AD22" s="19"/>
      <c r="AE22" s="19"/>
      <c r="AF22" s="19"/>
      <c r="AG22" s="19"/>
      <c r="AH22" s="19"/>
      <c r="AI22" s="19"/>
      <c r="AJ22" s="19"/>
      <c r="AK22" s="39"/>
      <c r="AL22" s="33"/>
      <c r="AM22" s="33"/>
      <c r="AN22" s="33"/>
      <c r="AO22" s="33"/>
      <c r="AP22" s="36"/>
      <c r="AQ22" s="39"/>
      <c r="AR22" s="33"/>
      <c r="AS22" s="33"/>
      <c r="AT22" s="33"/>
      <c r="AU22" s="33"/>
      <c r="AV22" s="36"/>
      <c r="AW22" s="39"/>
      <c r="AX22" s="33"/>
      <c r="AY22" s="33"/>
      <c r="AZ22" s="33"/>
      <c r="BA22" s="33"/>
      <c r="BB22" s="36"/>
    </row>
    <row r="23" spans="2:54" ht="14.25" customHeight="1" x14ac:dyDescent="0.15">
      <c r="B23" s="40">
        <f>データ!B13</f>
        <v>0</v>
      </c>
      <c r="C23" s="40"/>
      <c r="D23" s="40"/>
      <c r="E23" s="40"/>
      <c r="F23" s="40"/>
      <c r="G23" s="40"/>
      <c r="H23" s="40"/>
      <c r="I23" s="40"/>
      <c r="J23" s="37" t="str">
        <f>LEFT(RIGHT(" "&amp;データ!D13,6),1)</f>
        <v xml:space="preserve"> </v>
      </c>
      <c r="K23" s="31" t="str">
        <f>LEFT(RIGHT(" "&amp;データ!D13,5),1)</f>
        <v xml:space="preserve"> </v>
      </c>
      <c r="L23" s="31" t="str">
        <f>LEFT(RIGHT(" "&amp;データ!D13,4),1)</f>
        <v xml:space="preserve"> </v>
      </c>
      <c r="M23" s="31" t="str">
        <f>LEFT(RIGHT(" "&amp;データ!D13,3),1)</f>
        <v xml:space="preserve"> </v>
      </c>
      <c r="N23" s="31" t="str">
        <f>LEFT(RIGHT(" "&amp;データ!D13,2),1)</f>
        <v xml:space="preserve"> </v>
      </c>
      <c r="O23" s="34" t="str">
        <f>RIGHT(データ!D13,1)</f>
        <v/>
      </c>
      <c r="P23" s="37" t="str">
        <f>LEFT(RIGHT(" "&amp;データ!E13,6),1)</f>
        <v xml:space="preserve"> </v>
      </c>
      <c r="Q23" s="31" t="str">
        <f>LEFT(RIGHT(" "&amp;データ!E13,5),1)</f>
        <v xml:space="preserve"> </v>
      </c>
      <c r="R23" s="31" t="str">
        <f>LEFT(RIGHT(" "&amp;データ!E13,4),1)</f>
        <v xml:space="preserve"> </v>
      </c>
      <c r="S23" s="31" t="str">
        <f>LEFT(RIGHT(" "&amp;データ!E13,3),1)</f>
        <v xml:space="preserve"> </v>
      </c>
      <c r="T23" s="31" t="str">
        <f>LEFT(RIGHT(" "&amp;データ!E13,2),1)</f>
        <v xml:space="preserve"> </v>
      </c>
      <c r="U23" s="34" t="str">
        <f>RIGHT(データ!E13,1)</f>
        <v/>
      </c>
      <c r="V23" s="37" t="str">
        <f>LEFT(RIGHT(" "&amp;データ!F13,6),1)</f>
        <v xml:space="preserve"> </v>
      </c>
      <c r="W23" s="31" t="str">
        <f>LEFT(RIGHT(" "&amp;データ!F13,5),1)</f>
        <v xml:space="preserve"> </v>
      </c>
      <c r="X23" s="31" t="str">
        <f>LEFT(RIGHT(" "&amp;データ!F13,4),1)</f>
        <v xml:space="preserve"> </v>
      </c>
      <c r="Y23" s="31" t="str">
        <f>LEFT(RIGHT(" "&amp;データ!F13,3),1)</f>
        <v xml:space="preserve"> </v>
      </c>
      <c r="Z23" s="31" t="str">
        <f>LEFT(RIGHT(" "&amp;データ!F13,2),1)</f>
        <v xml:space="preserve"> </v>
      </c>
      <c r="AA23" s="34" t="str">
        <f>RIGHT(データ!F13,1)</f>
        <v/>
      </c>
      <c r="AB23" s="25"/>
      <c r="AC23" s="40">
        <f>データ!B28</f>
        <v>0</v>
      </c>
      <c r="AD23" s="40"/>
      <c r="AE23" s="40"/>
      <c r="AF23" s="40"/>
      <c r="AG23" s="40"/>
      <c r="AH23" s="40"/>
      <c r="AI23" s="40"/>
      <c r="AJ23" s="40"/>
      <c r="AK23" s="37" t="str">
        <f>LEFT(RIGHT(" "&amp;データ!D28,6),1)</f>
        <v xml:space="preserve"> </v>
      </c>
      <c r="AL23" s="31" t="str">
        <f>LEFT(RIGHT(" "&amp;データ!D28,5),1)</f>
        <v xml:space="preserve"> </v>
      </c>
      <c r="AM23" s="31" t="str">
        <f>LEFT(RIGHT(" "&amp;データ!D28,4),1)</f>
        <v xml:space="preserve"> </v>
      </c>
      <c r="AN23" s="31" t="str">
        <f>LEFT(RIGHT(" "&amp;データ!D28,3),1)</f>
        <v xml:space="preserve"> </v>
      </c>
      <c r="AO23" s="31" t="str">
        <f>LEFT(RIGHT(" "&amp;データ!D28,2),1)</f>
        <v xml:space="preserve"> </v>
      </c>
      <c r="AP23" s="34" t="str">
        <f>RIGHT(データ!D28,1)</f>
        <v/>
      </c>
      <c r="AQ23" s="37" t="str">
        <f>LEFT(RIGHT(" "&amp;データ!E28,6),1)</f>
        <v xml:space="preserve"> </v>
      </c>
      <c r="AR23" s="31" t="str">
        <f>LEFT(RIGHT(" "&amp;データ!E28,5),1)</f>
        <v xml:space="preserve"> </v>
      </c>
      <c r="AS23" s="31" t="str">
        <f>LEFT(RIGHT(" "&amp;データ!E28,4),1)</f>
        <v xml:space="preserve"> </v>
      </c>
      <c r="AT23" s="31" t="str">
        <f>LEFT(RIGHT(" "&amp;データ!E28,3),1)</f>
        <v xml:space="preserve"> </v>
      </c>
      <c r="AU23" s="31" t="str">
        <f>LEFT(RIGHT(" "&amp;データ!E28,2),1)</f>
        <v xml:space="preserve"> </v>
      </c>
      <c r="AV23" s="34" t="str">
        <f>RIGHT(データ!E28,1)</f>
        <v/>
      </c>
      <c r="AW23" s="37" t="str">
        <f>LEFT(RIGHT(" "&amp;データ!F28,6),1)</f>
        <v xml:space="preserve"> </v>
      </c>
      <c r="AX23" s="31" t="str">
        <f>LEFT(RIGHT(" "&amp;データ!F28,5),1)</f>
        <v xml:space="preserve"> </v>
      </c>
      <c r="AY23" s="31" t="str">
        <f>LEFT(RIGHT(" "&amp;データ!F28,4),1)</f>
        <v xml:space="preserve"> </v>
      </c>
      <c r="AZ23" s="31" t="str">
        <f>LEFT(RIGHT(" "&amp;データ!F28,3),1)</f>
        <v xml:space="preserve"> </v>
      </c>
      <c r="BA23" s="31" t="str">
        <f>LEFT(RIGHT(" "&amp;データ!F28,2),1)</f>
        <v xml:space="preserve"> </v>
      </c>
      <c r="BB23" s="34" t="str">
        <f>RIGHT(データ!F28,1)</f>
        <v/>
      </c>
    </row>
    <row r="24" spans="2:54" ht="15.75" customHeight="1" x14ac:dyDescent="0.15">
      <c r="B24" s="17" t="str">
        <f>LEFT(RIGHT(" "&amp;データ!C13,8),1)</f>
        <v xml:space="preserve"> </v>
      </c>
      <c r="C24" s="18" t="str">
        <f>LEFT(RIGHT(" "&amp;データ!C13,7),1)</f>
        <v xml:space="preserve"> </v>
      </c>
      <c r="D24" s="18" t="str">
        <f>LEFT(RIGHT(" "&amp;データ!C13,6),1)</f>
        <v xml:space="preserve"> </v>
      </c>
      <c r="E24" s="18" t="str">
        <f>LEFT(RIGHT(" "&amp;データ!C13,5),1)</f>
        <v xml:space="preserve"> </v>
      </c>
      <c r="F24" s="18" t="str">
        <f>LEFT(RIGHT(" "&amp;データ!C13,4),1)</f>
        <v xml:space="preserve"> </v>
      </c>
      <c r="G24" s="18" t="str">
        <f>LEFT(RIGHT(" "&amp;データ!C13,3),1)</f>
        <v xml:space="preserve"> </v>
      </c>
      <c r="H24" s="18" t="str">
        <f>LEFT(RIGHT(" "&amp;データ!C13,2),1)</f>
        <v xml:space="preserve"> </v>
      </c>
      <c r="I24" s="18" t="str">
        <f>RIGHT(データ!C13,1)</f>
        <v/>
      </c>
      <c r="J24" s="38"/>
      <c r="K24" s="32"/>
      <c r="L24" s="32"/>
      <c r="M24" s="32"/>
      <c r="N24" s="32"/>
      <c r="O24" s="35"/>
      <c r="P24" s="38"/>
      <c r="Q24" s="32"/>
      <c r="R24" s="32"/>
      <c r="S24" s="32"/>
      <c r="T24" s="32"/>
      <c r="U24" s="35"/>
      <c r="V24" s="38"/>
      <c r="W24" s="32"/>
      <c r="X24" s="32"/>
      <c r="Y24" s="32"/>
      <c r="Z24" s="32"/>
      <c r="AA24" s="35"/>
      <c r="AB24" s="25"/>
      <c r="AC24" s="17" t="str">
        <f>LEFT(RIGHT(" "&amp;データ!C28,8),1)</f>
        <v xml:space="preserve"> </v>
      </c>
      <c r="AD24" s="18" t="str">
        <f>LEFT(RIGHT(" "&amp;データ!C28,7),1)</f>
        <v xml:space="preserve"> </v>
      </c>
      <c r="AE24" s="18" t="str">
        <f>LEFT(RIGHT(" "&amp;データ!C28,6),1)</f>
        <v xml:space="preserve"> </v>
      </c>
      <c r="AF24" s="18" t="str">
        <f>LEFT(RIGHT(" "&amp;データ!C28,5),1)</f>
        <v xml:space="preserve"> </v>
      </c>
      <c r="AG24" s="18" t="str">
        <f>LEFT(RIGHT(" "&amp;データ!C28,4),1)</f>
        <v xml:space="preserve"> </v>
      </c>
      <c r="AH24" s="18" t="str">
        <f>LEFT(RIGHT(" "&amp;データ!C28,3),1)</f>
        <v xml:space="preserve"> </v>
      </c>
      <c r="AI24" s="18" t="str">
        <f>LEFT(RIGHT(" "&amp;データ!C28,2),1)</f>
        <v xml:space="preserve"> </v>
      </c>
      <c r="AJ24" s="18" t="str">
        <f>RIGHT(データ!C28,1)</f>
        <v/>
      </c>
      <c r="AK24" s="38"/>
      <c r="AL24" s="32"/>
      <c r="AM24" s="32"/>
      <c r="AN24" s="32"/>
      <c r="AO24" s="32"/>
      <c r="AP24" s="35"/>
      <c r="AQ24" s="38"/>
      <c r="AR24" s="32"/>
      <c r="AS24" s="32"/>
      <c r="AT24" s="32"/>
      <c r="AU24" s="32"/>
      <c r="AV24" s="35"/>
      <c r="AW24" s="38"/>
      <c r="AX24" s="32"/>
      <c r="AY24" s="32"/>
      <c r="AZ24" s="32"/>
      <c r="BA24" s="32"/>
      <c r="BB24" s="35"/>
    </row>
    <row r="25" spans="2:54" ht="2.25" customHeight="1" x14ac:dyDescent="0.15">
      <c r="B25" s="19"/>
      <c r="C25" s="19"/>
      <c r="D25" s="19"/>
      <c r="E25" s="19"/>
      <c r="F25" s="19"/>
      <c r="G25" s="19"/>
      <c r="H25" s="19"/>
      <c r="I25" s="19"/>
      <c r="J25" s="39"/>
      <c r="K25" s="33"/>
      <c r="L25" s="33"/>
      <c r="M25" s="33"/>
      <c r="N25" s="33"/>
      <c r="O25" s="36"/>
      <c r="P25" s="39"/>
      <c r="Q25" s="33"/>
      <c r="R25" s="33"/>
      <c r="S25" s="33"/>
      <c r="T25" s="33"/>
      <c r="U25" s="36"/>
      <c r="V25" s="39"/>
      <c r="W25" s="33"/>
      <c r="X25" s="33"/>
      <c r="Y25" s="33"/>
      <c r="Z25" s="33"/>
      <c r="AA25" s="36"/>
      <c r="AB25" s="25"/>
      <c r="AC25" s="19"/>
      <c r="AD25" s="19"/>
      <c r="AE25" s="19"/>
      <c r="AF25" s="19"/>
      <c r="AG25" s="19"/>
      <c r="AH25" s="19"/>
      <c r="AI25" s="19"/>
      <c r="AJ25" s="19"/>
      <c r="AK25" s="39"/>
      <c r="AL25" s="33"/>
      <c r="AM25" s="33"/>
      <c r="AN25" s="33"/>
      <c r="AO25" s="33"/>
      <c r="AP25" s="36"/>
      <c r="AQ25" s="39"/>
      <c r="AR25" s="33"/>
      <c r="AS25" s="33"/>
      <c r="AT25" s="33"/>
      <c r="AU25" s="33"/>
      <c r="AV25" s="36"/>
      <c r="AW25" s="39"/>
      <c r="AX25" s="33"/>
      <c r="AY25" s="33"/>
      <c r="AZ25" s="33"/>
      <c r="BA25" s="33"/>
      <c r="BB25" s="36"/>
    </row>
    <row r="26" spans="2:54" ht="14.25" customHeight="1" x14ac:dyDescent="0.15">
      <c r="B26" s="40">
        <f>データ!B14</f>
        <v>0</v>
      </c>
      <c r="C26" s="40"/>
      <c r="D26" s="40"/>
      <c r="E26" s="40"/>
      <c r="F26" s="40"/>
      <c r="G26" s="40"/>
      <c r="H26" s="40"/>
      <c r="I26" s="40"/>
      <c r="J26" s="37" t="str">
        <f>LEFT(RIGHT(" "&amp;データ!D14,6),1)</f>
        <v xml:space="preserve"> </v>
      </c>
      <c r="K26" s="31" t="str">
        <f>LEFT(RIGHT(" "&amp;データ!D14,5),1)</f>
        <v xml:space="preserve"> </v>
      </c>
      <c r="L26" s="31" t="str">
        <f>LEFT(RIGHT(" "&amp;データ!D14,4),1)</f>
        <v xml:space="preserve"> </v>
      </c>
      <c r="M26" s="31" t="str">
        <f>LEFT(RIGHT(" "&amp;データ!D14,3),1)</f>
        <v xml:space="preserve"> </v>
      </c>
      <c r="N26" s="31" t="str">
        <f>LEFT(RIGHT(" "&amp;データ!D14,2),1)</f>
        <v xml:space="preserve"> </v>
      </c>
      <c r="O26" s="34" t="str">
        <f>RIGHT(データ!D14,1)</f>
        <v/>
      </c>
      <c r="P26" s="37" t="str">
        <f>LEFT(RIGHT(" "&amp;データ!E14,6),1)</f>
        <v xml:space="preserve"> </v>
      </c>
      <c r="Q26" s="31" t="str">
        <f>LEFT(RIGHT(" "&amp;データ!E14,5),1)</f>
        <v xml:space="preserve"> </v>
      </c>
      <c r="R26" s="31" t="str">
        <f>LEFT(RIGHT(" "&amp;データ!E14,4),1)</f>
        <v xml:space="preserve"> </v>
      </c>
      <c r="S26" s="31" t="str">
        <f>LEFT(RIGHT(" "&amp;データ!E14,3),1)</f>
        <v xml:space="preserve"> </v>
      </c>
      <c r="T26" s="31" t="str">
        <f>LEFT(RIGHT(" "&amp;データ!E14,2),1)</f>
        <v xml:space="preserve"> </v>
      </c>
      <c r="U26" s="34" t="str">
        <f>RIGHT(データ!E14,1)</f>
        <v/>
      </c>
      <c r="V26" s="37" t="str">
        <f>LEFT(RIGHT(" "&amp;データ!F14,6),1)</f>
        <v xml:space="preserve"> </v>
      </c>
      <c r="W26" s="31" t="str">
        <f>LEFT(RIGHT(" "&amp;データ!F14,5),1)</f>
        <v xml:space="preserve"> </v>
      </c>
      <c r="X26" s="31" t="str">
        <f>LEFT(RIGHT(" "&amp;データ!F14,4),1)</f>
        <v xml:space="preserve"> </v>
      </c>
      <c r="Y26" s="31" t="str">
        <f>LEFT(RIGHT(" "&amp;データ!F14,3),1)</f>
        <v xml:space="preserve"> </v>
      </c>
      <c r="Z26" s="31" t="str">
        <f>LEFT(RIGHT(" "&amp;データ!F14,2),1)</f>
        <v xml:space="preserve"> </v>
      </c>
      <c r="AA26" s="34" t="str">
        <f>RIGHT(データ!F14,1)</f>
        <v/>
      </c>
      <c r="AB26" s="25"/>
      <c r="AC26" s="40">
        <f>データ!B29</f>
        <v>0</v>
      </c>
      <c r="AD26" s="40"/>
      <c r="AE26" s="40"/>
      <c r="AF26" s="40"/>
      <c r="AG26" s="40"/>
      <c r="AH26" s="40"/>
      <c r="AI26" s="40"/>
      <c r="AJ26" s="40"/>
      <c r="AK26" s="37" t="str">
        <f>LEFT(RIGHT(" "&amp;データ!D29,6),1)</f>
        <v xml:space="preserve"> </v>
      </c>
      <c r="AL26" s="31" t="str">
        <f>LEFT(RIGHT(" "&amp;データ!D29,5),1)</f>
        <v xml:space="preserve"> </v>
      </c>
      <c r="AM26" s="31" t="str">
        <f>LEFT(RIGHT(" "&amp;データ!D29,4),1)</f>
        <v xml:space="preserve"> </v>
      </c>
      <c r="AN26" s="31" t="str">
        <f>LEFT(RIGHT(" "&amp;データ!D29,3),1)</f>
        <v xml:space="preserve"> </v>
      </c>
      <c r="AO26" s="31" t="str">
        <f>LEFT(RIGHT(" "&amp;データ!D29,2),1)</f>
        <v xml:space="preserve"> </v>
      </c>
      <c r="AP26" s="34" t="str">
        <f>RIGHT(データ!D29,1)</f>
        <v/>
      </c>
      <c r="AQ26" s="37" t="str">
        <f>LEFT(RIGHT(" "&amp;データ!E29,6),1)</f>
        <v xml:space="preserve"> </v>
      </c>
      <c r="AR26" s="31" t="str">
        <f>LEFT(RIGHT(" "&amp;データ!E29,5),1)</f>
        <v xml:space="preserve"> </v>
      </c>
      <c r="AS26" s="31" t="str">
        <f>LEFT(RIGHT(" "&amp;データ!E29,4),1)</f>
        <v xml:space="preserve"> </v>
      </c>
      <c r="AT26" s="31" t="str">
        <f>LEFT(RIGHT(" "&amp;データ!E29,3),1)</f>
        <v xml:space="preserve"> </v>
      </c>
      <c r="AU26" s="31" t="str">
        <f>LEFT(RIGHT(" "&amp;データ!E29,2),1)</f>
        <v xml:space="preserve"> </v>
      </c>
      <c r="AV26" s="34" t="str">
        <f>RIGHT(データ!E29,1)</f>
        <v/>
      </c>
      <c r="AW26" s="37" t="str">
        <f>LEFT(RIGHT(" "&amp;データ!F29,6),1)</f>
        <v xml:space="preserve"> </v>
      </c>
      <c r="AX26" s="31" t="str">
        <f>LEFT(RIGHT(" "&amp;データ!F29,5),1)</f>
        <v xml:space="preserve"> </v>
      </c>
      <c r="AY26" s="31" t="str">
        <f>LEFT(RIGHT(" "&amp;データ!F29,4),1)</f>
        <v xml:space="preserve"> </v>
      </c>
      <c r="AZ26" s="31" t="str">
        <f>LEFT(RIGHT(" "&amp;データ!F29,3),1)</f>
        <v xml:space="preserve"> </v>
      </c>
      <c r="BA26" s="31" t="str">
        <f>LEFT(RIGHT(" "&amp;データ!F29,2),1)</f>
        <v xml:space="preserve"> </v>
      </c>
      <c r="BB26" s="34" t="str">
        <f>RIGHT(データ!F29,1)</f>
        <v/>
      </c>
    </row>
    <row r="27" spans="2:54" ht="15.75" customHeight="1" x14ac:dyDescent="0.15">
      <c r="B27" s="17" t="str">
        <f>LEFT(RIGHT(" "&amp;データ!C14,8),1)</f>
        <v xml:space="preserve"> </v>
      </c>
      <c r="C27" s="18" t="str">
        <f>LEFT(RIGHT(" "&amp;データ!C14,7),1)</f>
        <v xml:space="preserve"> </v>
      </c>
      <c r="D27" s="18" t="str">
        <f>LEFT(RIGHT(" "&amp;データ!C14,6),1)</f>
        <v xml:space="preserve"> </v>
      </c>
      <c r="E27" s="18" t="str">
        <f>LEFT(RIGHT(" "&amp;データ!C14,5),1)</f>
        <v xml:space="preserve"> </v>
      </c>
      <c r="F27" s="18" t="str">
        <f>LEFT(RIGHT(" "&amp;データ!C14,4),1)</f>
        <v xml:space="preserve"> </v>
      </c>
      <c r="G27" s="18" t="str">
        <f>LEFT(RIGHT(" "&amp;データ!C14,3),1)</f>
        <v xml:space="preserve"> </v>
      </c>
      <c r="H27" s="18" t="str">
        <f>LEFT(RIGHT(" "&amp;データ!C14,2),1)</f>
        <v xml:space="preserve"> </v>
      </c>
      <c r="I27" s="18" t="str">
        <f>RIGHT(データ!C14,1)</f>
        <v/>
      </c>
      <c r="J27" s="38"/>
      <c r="K27" s="32"/>
      <c r="L27" s="32"/>
      <c r="M27" s="32"/>
      <c r="N27" s="32"/>
      <c r="O27" s="35"/>
      <c r="P27" s="38"/>
      <c r="Q27" s="32"/>
      <c r="R27" s="32"/>
      <c r="S27" s="32"/>
      <c r="T27" s="32"/>
      <c r="U27" s="35"/>
      <c r="V27" s="38"/>
      <c r="W27" s="32"/>
      <c r="X27" s="32"/>
      <c r="Y27" s="32"/>
      <c r="Z27" s="32"/>
      <c r="AA27" s="35"/>
      <c r="AB27" s="25"/>
      <c r="AC27" s="17" t="str">
        <f>LEFT(RIGHT(" "&amp;データ!C29,8),1)</f>
        <v xml:space="preserve"> </v>
      </c>
      <c r="AD27" s="18" t="str">
        <f>LEFT(RIGHT(" "&amp;データ!C29,7),1)</f>
        <v xml:space="preserve"> </v>
      </c>
      <c r="AE27" s="18" t="str">
        <f>LEFT(RIGHT(" "&amp;データ!C29,6),1)</f>
        <v xml:space="preserve"> </v>
      </c>
      <c r="AF27" s="18" t="str">
        <f>LEFT(RIGHT(" "&amp;データ!C29,5),1)</f>
        <v xml:space="preserve"> </v>
      </c>
      <c r="AG27" s="18" t="str">
        <f>LEFT(RIGHT(" "&amp;データ!C29,4),1)</f>
        <v xml:space="preserve"> </v>
      </c>
      <c r="AH27" s="18" t="str">
        <f>LEFT(RIGHT(" "&amp;データ!C29,3),1)</f>
        <v xml:space="preserve"> </v>
      </c>
      <c r="AI27" s="18" t="str">
        <f>LEFT(RIGHT(" "&amp;データ!C29,2),1)</f>
        <v xml:space="preserve"> </v>
      </c>
      <c r="AJ27" s="18" t="str">
        <f>RIGHT(データ!C29,1)</f>
        <v/>
      </c>
      <c r="AK27" s="38"/>
      <c r="AL27" s="32"/>
      <c r="AM27" s="32"/>
      <c r="AN27" s="32"/>
      <c r="AO27" s="32"/>
      <c r="AP27" s="35"/>
      <c r="AQ27" s="38"/>
      <c r="AR27" s="32"/>
      <c r="AS27" s="32"/>
      <c r="AT27" s="32"/>
      <c r="AU27" s="32"/>
      <c r="AV27" s="35"/>
      <c r="AW27" s="38"/>
      <c r="AX27" s="32"/>
      <c r="AY27" s="32"/>
      <c r="AZ27" s="32"/>
      <c r="BA27" s="32"/>
      <c r="BB27" s="35"/>
    </row>
    <row r="28" spans="2:54" ht="2.25" customHeight="1" x14ac:dyDescent="0.15">
      <c r="B28" s="19"/>
      <c r="C28" s="19"/>
      <c r="D28" s="19"/>
      <c r="E28" s="19"/>
      <c r="F28" s="19"/>
      <c r="G28" s="19"/>
      <c r="H28" s="19"/>
      <c r="I28" s="19"/>
      <c r="J28" s="39"/>
      <c r="K28" s="33"/>
      <c r="L28" s="33"/>
      <c r="M28" s="33"/>
      <c r="N28" s="33"/>
      <c r="O28" s="36"/>
      <c r="P28" s="39"/>
      <c r="Q28" s="33"/>
      <c r="R28" s="33"/>
      <c r="S28" s="33"/>
      <c r="T28" s="33"/>
      <c r="U28" s="36"/>
      <c r="V28" s="39"/>
      <c r="W28" s="33"/>
      <c r="X28" s="33"/>
      <c r="Y28" s="33"/>
      <c r="Z28" s="33"/>
      <c r="AA28" s="36"/>
      <c r="AB28" s="25"/>
      <c r="AC28" s="19"/>
      <c r="AD28" s="19"/>
      <c r="AE28" s="19"/>
      <c r="AF28" s="19"/>
      <c r="AG28" s="19"/>
      <c r="AH28" s="19"/>
      <c r="AI28" s="19"/>
      <c r="AJ28" s="19"/>
      <c r="AK28" s="39"/>
      <c r="AL28" s="33"/>
      <c r="AM28" s="33"/>
      <c r="AN28" s="33"/>
      <c r="AO28" s="33"/>
      <c r="AP28" s="36"/>
      <c r="AQ28" s="39"/>
      <c r="AR28" s="33"/>
      <c r="AS28" s="33"/>
      <c r="AT28" s="33"/>
      <c r="AU28" s="33"/>
      <c r="AV28" s="36"/>
      <c r="AW28" s="39"/>
      <c r="AX28" s="33"/>
      <c r="AY28" s="33"/>
      <c r="AZ28" s="33"/>
      <c r="BA28" s="33"/>
      <c r="BB28" s="36"/>
    </row>
    <row r="29" spans="2:54" ht="14.25" customHeight="1" x14ac:dyDescent="0.15">
      <c r="B29" s="40">
        <f>データ!B15</f>
        <v>0</v>
      </c>
      <c r="C29" s="40"/>
      <c r="D29" s="40"/>
      <c r="E29" s="40"/>
      <c r="F29" s="40"/>
      <c r="G29" s="40"/>
      <c r="H29" s="40"/>
      <c r="I29" s="40"/>
      <c r="J29" s="37" t="str">
        <f>LEFT(RIGHT(" "&amp;データ!D15,6),1)</f>
        <v xml:space="preserve"> </v>
      </c>
      <c r="K29" s="31" t="str">
        <f>LEFT(RIGHT(" "&amp;データ!D15,5),1)</f>
        <v xml:space="preserve"> </v>
      </c>
      <c r="L29" s="31" t="str">
        <f>LEFT(RIGHT(" "&amp;データ!D15,4),1)</f>
        <v xml:space="preserve"> </v>
      </c>
      <c r="M29" s="31" t="str">
        <f>LEFT(RIGHT(" "&amp;データ!D15,3),1)</f>
        <v xml:space="preserve"> </v>
      </c>
      <c r="N29" s="31" t="str">
        <f>LEFT(RIGHT(" "&amp;データ!D15,2),1)</f>
        <v xml:space="preserve"> </v>
      </c>
      <c r="O29" s="34" t="str">
        <f>RIGHT(データ!D15,1)</f>
        <v/>
      </c>
      <c r="P29" s="37" t="str">
        <f>LEFT(RIGHT(" "&amp;データ!E15,6),1)</f>
        <v xml:space="preserve"> </v>
      </c>
      <c r="Q29" s="31" t="str">
        <f>LEFT(RIGHT(" "&amp;データ!E15,5),1)</f>
        <v xml:space="preserve"> </v>
      </c>
      <c r="R29" s="31" t="str">
        <f>LEFT(RIGHT(" "&amp;データ!E15,4),1)</f>
        <v xml:space="preserve"> </v>
      </c>
      <c r="S29" s="31" t="str">
        <f>LEFT(RIGHT(" "&amp;データ!E15,3),1)</f>
        <v xml:space="preserve"> </v>
      </c>
      <c r="T29" s="31" t="str">
        <f>LEFT(RIGHT(" "&amp;データ!E15,2),1)</f>
        <v xml:space="preserve"> </v>
      </c>
      <c r="U29" s="34" t="str">
        <f>RIGHT(データ!E15,1)</f>
        <v/>
      </c>
      <c r="V29" s="37" t="str">
        <f>LEFT(RIGHT(" "&amp;データ!F15,6),1)</f>
        <v xml:space="preserve"> </v>
      </c>
      <c r="W29" s="31" t="str">
        <f>LEFT(RIGHT(" "&amp;データ!F15,5),1)</f>
        <v xml:space="preserve"> </v>
      </c>
      <c r="X29" s="31" t="str">
        <f>LEFT(RIGHT(" "&amp;データ!F15,4),1)</f>
        <v xml:space="preserve"> </v>
      </c>
      <c r="Y29" s="31" t="str">
        <f>LEFT(RIGHT(" "&amp;データ!F15,3),1)</f>
        <v xml:space="preserve"> </v>
      </c>
      <c r="Z29" s="31" t="str">
        <f>LEFT(RIGHT(" "&amp;データ!F15,2),1)</f>
        <v xml:space="preserve"> </v>
      </c>
      <c r="AA29" s="34" t="str">
        <f>RIGHT(データ!F15,1)</f>
        <v/>
      </c>
      <c r="AB29" s="25"/>
      <c r="AC29" s="40">
        <f>データ!B30</f>
        <v>0</v>
      </c>
      <c r="AD29" s="40"/>
      <c r="AE29" s="40"/>
      <c r="AF29" s="40"/>
      <c r="AG29" s="40"/>
      <c r="AH29" s="40"/>
      <c r="AI29" s="40"/>
      <c r="AJ29" s="40"/>
      <c r="AK29" s="37" t="str">
        <f>LEFT(RIGHT(" "&amp;データ!D30,6),1)</f>
        <v xml:space="preserve"> </v>
      </c>
      <c r="AL29" s="31" t="str">
        <f>LEFT(RIGHT(" "&amp;データ!D30,5),1)</f>
        <v xml:space="preserve"> </v>
      </c>
      <c r="AM29" s="31" t="str">
        <f>LEFT(RIGHT(" "&amp;データ!D30,4),1)</f>
        <v xml:space="preserve"> </v>
      </c>
      <c r="AN29" s="31" t="str">
        <f>LEFT(RIGHT(" "&amp;データ!D30,3),1)</f>
        <v xml:space="preserve"> </v>
      </c>
      <c r="AO29" s="31" t="str">
        <f>LEFT(RIGHT(" "&amp;データ!D30,2),1)</f>
        <v xml:space="preserve"> </v>
      </c>
      <c r="AP29" s="34" t="str">
        <f>RIGHT(データ!D30,1)</f>
        <v/>
      </c>
      <c r="AQ29" s="37" t="str">
        <f>LEFT(RIGHT(" "&amp;データ!E30,6),1)</f>
        <v xml:space="preserve"> </v>
      </c>
      <c r="AR29" s="31" t="str">
        <f>LEFT(RIGHT(" "&amp;データ!E30,5),1)</f>
        <v xml:space="preserve"> </v>
      </c>
      <c r="AS29" s="31" t="str">
        <f>LEFT(RIGHT(" "&amp;データ!E30,4),1)</f>
        <v xml:space="preserve"> </v>
      </c>
      <c r="AT29" s="31" t="str">
        <f>LEFT(RIGHT(" "&amp;データ!E30,3),1)</f>
        <v xml:space="preserve"> </v>
      </c>
      <c r="AU29" s="31" t="str">
        <f>LEFT(RIGHT(" "&amp;データ!E30,2),1)</f>
        <v xml:space="preserve"> </v>
      </c>
      <c r="AV29" s="34" t="str">
        <f>RIGHT(データ!E30,1)</f>
        <v/>
      </c>
      <c r="AW29" s="37" t="str">
        <f>LEFT(RIGHT(" "&amp;データ!F30,6),1)</f>
        <v xml:space="preserve"> </v>
      </c>
      <c r="AX29" s="31" t="str">
        <f>LEFT(RIGHT(" "&amp;データ!F30,5),1)</f>
        <v xml:space="preserve"> </v>
      </c>
      <c r="AY29" s="31" t="str">
        <f>LEFT(RIGHT(" "&amp;データ!F30,4),1)</f>
        <v xml:space="preserve"> </v>
      </c>
      <c r="AZ29" s="31" t="str">
        <f>LEFT(RIGHT(" "&amp;データ!F30,3),1)</f>
        <v xml:space="preserve"> </v>
      </c>
      <c r="BA29" s="31" t="str">
        <f>LEFT(RIGHT(" "&amp;データ!F30,2),1)</f>
        <v xml:space="preserve"> </v>
      </c>
      <c r="BB29" s="34" t="str">
        <f>RIGHT(データ!F30,1)</f>
        <v/>
      </c>
    </row>
    <row r="30" spans="2:54" ht="15.75" customHeight="1" x14ac:dyDescent="0.15">
      <c r="B30" s="17" t="str">
        <f>LEFT(RIGHT(" "&amp;データ!C15,8),1)</f>
        <v xml:space="preserve"> </v>
      </c>
      <c r="C30" s="18" t="str">
        <f>LEFT(RIGHT(" "&amp;データ!C15,7),1)</f>
        <v xml:space="preserve"> </v>
      </c>
      <c r="D30" s="18" t="str">
        <f>LEFT(RIGHT(" "&amp;データ!C15,6),1)</f>
        <v xml:space="preserve"> </v>
      </c>
      <c r="E30" s="18" t="str">
        <f>LEFT(RIGHT(" "&amp;データ!C15,5),1)</f>
        <v xml:space="preserve"> </v>
      </c>
      <c r="F30" s="18" t="str">
        <f>LEFT(RIGHT(" "&amp;データ!C15,4),1)</f>
        <v xml:space="preserve"> </v>
      </c>
      <c r="G30" s="18" t="str">
        <f>LEFT(RIGHT(" "&amp;データ!C15,3),1)</f>
        <v xml:space="preserve"> </v>
      </c>
      <c r="H30" s="18" t="str">
        <f>LEFT(RIGHT(" "&amp;データ!C15,2),1)</f>
        <v xml:space="preserve"> </v>
      </c>
      <c r="I30" s="18" t="str">
        <f>RIGHT(データ!C15,1)</f>
        <v/>
      </c>
      <c r="J30" s="38"/>
      <c r="K30" s="32"/>
      <c r="L30" s="32"/>
      <c r="M30" s="32"/>
      <c r="N30" s="32"/>
      <c r="O30" s="35"/>
      <c r="P30" s="38"/>
      <c r="Q30" s="32"/>
      <c r="R30" s="32"/>
      <c r="S30" s="32"/>
      <c r="T30" s="32"/>
      <c r="U30" s="35"/>
      <c r="V30" s="38"/>
      <c r="W30" s="32"/>
      <c r="X30" s="32"/>
      <c r="Y30" s="32"/>
      <c r="Z30" s="32"/>
      <c r="AA30" s="35"/>
      <c r="AB30" s="25"/>
      <c r="AC30" s="17" t="str">
        <f>LEFT(RIGHT(" "&amp;データ!C30,8),1)</f>
        <v xml:space="preserve"> </v>
      </c>
      <c r="AD30" s="18" t="str">
        <f>LEFT(RIGHT(" "&amp;データ!C30,7),1)</f>
        <v xml:space="preserve"> </v>
      </c>
      <c r="AE30" s="18" t="str">
        <f>LEFT(RIGHT(" "&amp;データ!C30,6),1)</f>
        <v xml:space="preserve"> </v>
      </c>
      <c r="AF30" s="18" t="str">
        <f>LEFT(RIGHT(" "&amp;データ!C30,5),1)</f>
        <v xml:space="preserve"> </v>
      </c>
      <c r="AG30" s="18" t="str">
        <f>LEFT(RIGHT(" "&amp;データ!C30,4),1)</f>
        <v xml:space="preserve"> </v>
      </c>
      <c r="AH30" s="18" t="str">
        <f>LEFT(RIGHT(" "&amp;データ!C30,3),1)</f>
        <v xml:space="preserve"> </v>
      </c>
      <c r="AI30" s="18" t="str">
        <f>LEFT(RIGHT(" "&amp;データ!C30,2),1)</f>
        <v xml:space="preserve"> </v>
      </c>
      <c r="AJ30" s="18" t="str">
        <f>RIGHT(データ!C30,1)</f>
        <v/>
      </c>
      <c r="AK30" s="38"/>
      <c r="AL30" s="32"/>
      <c r="AM30" s="32"/>
      <c r="AN30" s="32"/>
      <c r="AO30" s="32"/>
      <c r="AP30" s="35"/>
      <c r="AQ30" s="38"/>
      <c r="AR30" s="32"/>
      <c r="AS30" s="32"/>
      <c r="AT30" s="32"/>
      <c r="AU30" s="32"/>
      <c r="AV30" s="35"/>
      <c r="AW30" s="38"/>
      <c r="AX30" s="32"/>
      <c r="AY30" s="32"/>
      <c r="AZ30" s="32"/>
      <c r="BA30" s="32"/>
      <c r="BB30" s="35"/>
    </row>
    <row r="31" spans="2:54" ht="2.25" customHeight="1" x14ac:dyDescent="0.15">
      <c r="B31" s="19"/>
      <c r="C31" s="19"/>
      <c r="D31" s="19"/>
      <c r="E31" s="19"/>
      <c r="F31" s="19"/>
      <c r="G31" s="19"/>
      <c r="H31" s="19"/>
      <c r="I31" s="19"/>
      <c r="J31" s="39"/>
      <c r="K31" s="33"/>
      <c r="L31" s="33"/>
      <c r="M31" s="33"/>
      <c r="N31" s="33"/>
      <c r="O31" s="36"/>
      <c r="P31" s="39"/>
      <c r="Q31" s="33"/>
      <c r="R31" s="33"/>
      <c r="S31" s="33"/>
      <c r="T31" s="33"/>
      <c r="U31" s="36"/>
      <c r="V31" s="39"/>
      <c r="W31" s="33"/>
      <c r="X31" s="33"/>
      <c r="Y31" s="33"/>
      <c r="Z31" s="33"/>
      <c r="AA31" s="36"/>
      <c r="AB31" s="25"/>
      <c r="AC31" s="19"/>
      <c r="AD31" s="19"/>
      <c r="AE31" s="19"/>
      <c r="AF31" s="19"/>
      <c r="AG31" s="19"/>
      <c r="AH31" s="19"/>
      <c r="AI31" s="19"/>
      <c r="AJ31" s="19"/>
      <c r="AK31" s="39"/>
      <c r="AL31" s="33"/>
      <c r="AM31" s="33"/>
      <c r="AN31" s="33"/>
      <c r="AO31" s="33"/>
      <c r="AP31" s="36"/>
      <c r="AQ31" s="39"/>
      <c r="AR31" s="33"/>
      <c r="AS31" s="33"/>
      <c r="AT31" s="33"/>
      <c r="AU31" s="33"/>
      <c r="AV31" s="36"/>
      <c r="AW31" s="39"/>
      <c r="AX31" s="33"/>
      <c r="AY31" s="33"/>
      <c r="AZ31" s="33"/>
      <c r="BA31" s="33"/>
      <c r="BB31" s="36"/>
    </row>
    <row r="32" spans="2:54" ht="14.25" customHeight="1" x14ac:dyDescent="0.15">
      <c r="B32" s="40">
        <f>データ!B16</f>
        <v>0</v>
      </c>
      <c r="C32" s="40"/>
      <c r="D32" s="40"/>
      <c r="E32" s="40"/>
      <c r="F32" s="40"/>
      <c r="G32" s="40"/>
      <c r="H32" s="40"/>
      <c r="I32" s="40"/>
      <c r="J32" s="37" t="str">
        <f>LEFT(RIGHT(" "&amp;データ!D16,6),1)</f>
        <v xml:space="preserve"> </v>
      </c>
      <c r="K32" s="31" t="str">
        <f>LEFT(RIGHT(" "&amp;データ!D16,5),1)</f>
        <v xml:space="preserve"> </v>
      </c>
      <c r="L32" s="31" t="str">
        <f>LEFT(RIGHT(" "&amp;データ!D16,4),1)</f>
        <v xml:space="preserve"> </v>
      </c>
      <c r="M32" s="31" t="str">
        <f>LEFT(RIGHT(" "&amp;データ!D16,3),1)</f>
        <v xml:space="preserve"> </v>
      </c>
      <c r="N32" s="31" t="str">
        <f>LEFT(RIGHT(" "&amp;データ!D16,2),1)</f>
        <v xml:space="preserve"> </v>
      </c>
      <c r="O32" s="34" t="str">
        <f>RIGHT(データ!D16,1)</f>
        <v/>
      </c>
      <c r="P32" s="37" t="str">
        <f>LEFT(RIGHT(" "&amp;データ!E16,6),1)</f>
        <v xml:space="preserve"> </v>
      </c>
      <c r="Q32" s="31" t="str">
        <f>LEFT(RIGHT(" "&amp;データ!E16,5),1)</f>
        <v xml:space="preserve"> </v>
      </c>
      <c r="R32" s="31" t="str">
        <f>LEFT(RIGHT(" "&amp;データ!E16,4),1)</f>
        <v xml:space="preserve"> </v>
      </c>
      <c r="S32" s="31" t="str">
        <f>LEFT(RIGHT(" "&amp;データ!E16,3),1)</f>
        <v xml:space="preserve"> </v>
      </c>
      <c r="T32" s="31" t="str">
        <f>LEFT(RIGHT(" "&amp;データ!E16,2),1)</f>
        <v xml:space="preserve"> </v>
      </c>
      <c r="U32" s="34" t="str">
        <f>RIGHT(データ!E16,1)</f>
        <v/>
      </c>
      <c r="V32" s="37" t="str">
        <f>LEFT(RIGHT(" "&amp;データ!F16,6),1)</f>
        <v xml:space="preserve"> </v>
      </c>
      <c r="W32" s="31" t="str">
        <f>LEFT(RIGHT(" "&amp;データ!F16,5),1)</f>
        <v xml:space="preserve"> </v>
      </c>
      <c r="X32" s="31" t="str">
        <f>LEFT(RIGHT(" "&amp;データ!F16,4),1)</f>
        <v xml:space="preserve"> </v>
      </c>
      <c r="Y32" s="31" t="str">
        <f>LEFT(RIGHT(" "&amp;データ!F16,3),1)</f>
        <v xml:space="preserve"> </v>
      </c>
      <c r="Z32" s="31" t="str">
        <f>LEFT(RIGHT(" "&amp;データ!F16,2),1)</f>
        <v xml:space="preserve"> </v>
      </c>
      <c r="AA32" s="34" t="str">
        <f>RIGHT(データ!F16,1)</f>
        <v/>
      </c>
      <c r="AB32" s="25"/>
      <c r="AC32" s="40">
        <f>データ!B31</f>
        <v>0</v>
      </c>
      <c r="AD32" s="40"/>
      <c r="AE32" s="40"/>
      <c r="AF32" s="40"/>
      <c r="AG32" s="40"/>
      <c r="AH32" s="40"/>
      <c r="AI32" s="40"/>
      <c r="AJ32" s="40"/>
      <c r="AK32" s="37" t="str">
        <f>LEFT(RIGHT(" "&amp;データ!D31,6),1)</f>
        <v xml:space="preserve"> </v>
      </c>
      <c r="AL32" s="31" t="str">
        <f>LEFT(RIGHT(" "&amp;データ!D31,5),1)</f>
        <v xml:space="preserve"> </v>
      </c>
      <c r="AM32" s="31" t="str">
        <f>LEFT(RIGHT(" "&amp;データ!D31,4),1)</f>
        <v xml:space="preserve"> </v>
      </c>
      <c r="AN32" s="31" t="str">
        <f>LEFT(RIGHT(" "&amp;データ!D31,3),1)</f>
        <v xml:space="preserve"> </v>
      </c>
      <c r="AO32" s="31" t="str">
        <f>LEFT(RIGHT(" "&amp;データ!D31,2),1)</f>
        <v xml:space="preserve"> </v>
      </c>
      <c r="AP32" s="34" t="str">
        <f>RIGHT(データ!D31,1)</f>
        <v/>
      </c>
      <c r="AQ32" s="37" t="str">
        <f>LEFT(RIGHT(" "&amp;データ!E31,6),1)</f>
        <v xml:space="preserve"> </v>
      </c>
      <c r="AR32" s="31" t="str">
        <f>LEFT(RIGHT(" "&amp;データ!E31,5),1)</f>
        <v xml:space="preserve"> </v>
      </c>
      <c r="AS32" s="31" t="str">
        <f>LEFT(RIGHT(" "&amp;データ!E31,4),1)</f>
        <v xml:space="preserve"> </v>
      </c>
      <c r="AT32" s="31" t="str">
        <f>LEFT(RIGHT(" "&amp;データ!E31,3),1)</f>
        <v xml:space="preserve"> </v>
      </c>
      <c r="AU32" s="31" t="str">
        <f>LEFT(RIGHT(" "&amp;データ!E31,2),1)</f>
        <v xml:space="preserve"> </v>
      </c>
      <c r="AV32" s="34" t="str">
        <f>RIGHT(データ!E31,1)</f>
        <v/>
      </c>
      <c r="AW32" s="37" t="str">
        <f>LEFT(RIGHT(" "&amp;データ!F31,6),1)</f>
        <v xml:space="preserve"> </v>
      </c>
      <c r="AX32" s="31" t="str">
        <f>LEFT(RIGHT(" "&amp;データ!F31,5),1)</f>
        <v xml:space="preserve"> </v>
      </c>
      <c r="AY32" s="31" t="str">
        <f>LEFT(RIGHT(" "&amp;データ!F31,4),1)</f>
        <v xml:space="preserve"> </v>
      </c>
      <c r="AZ32" s="31" t="str">
        <f>LEFT(RIGHT(" "&amp;データ!F31,3),1)</f>
        <v xml:space="preserve"> </v>
      </c>
      <c r="BA32" s="31" t="str">
        <f>LEFT(RIGHT(" "&amp;データ!F31,2),1)</f>
        <v xml:space="preserve"> </v>
      </c>
      <c r="BB32" s="34" t="str">
        <f>RIGHT(データ!F31,1)</f>
        <v/>
      </c>
    </row>
    <row r="33" spans="2:54" ht="15.75" customHeight="1" x14ac:dyDescent="0.15">
      <c r="B33" s="17" t="str">
        <f>LEFT(RIGHT(" "&amp;データ!C16,8),1)</f>
        <v xml:space="preserve"> </v>
      </c>
      <c r="C33" s="18" t="str">
        <f>LEFT(RIGHT(" "&amp;データ!C16,7),1)</f>
        <v xml:space="preserve"> </v>
      </c>
      <c r="D33" s="18" t="str">
        <f>LEFT(RIGHT(" "&amp;データ!C16,6),1)</f>
        <v xml:space="preserve"> </v>
      </c>
      <c r="E33" s="18" t="str">
        <f>LEFT(RIGHT(" "&amp;データ!C16,5),1)</f>
        <v xml:space="preserve"> </v>
      </c>
      <c r="F33" s="18" t="str">
        <f>LEFT(RIGHT(" "&amp;データ!C16,4),1)</f>
        <v xml:space="preserve"> </v>
      </c>
      <c r="G33" s="18" t="str">
        <f>LEFT(RIGHT(" "&amp;データ!C16,3),1)</f>
        <v xml:space="preserve"> </v>
      </c>
      <c r="H33" s="18" t="str">
        <f>LEFT(RIGHT(" "&amp;データ!C16,2),1)</f>
        <v xml:space="preserve"> </v>
      </c>
      <c r="I33" s="18" t="str">
        <f>RIGHT(データ!C16,1)</f>
        <v/>
      </c>
      <c r="J33" s="38"/>
      <c r="K33" s="32"/>
      <c r="L33" s="32"/>
      <c r="M33" s="32"/>
      <c r="N33" s="32"/>
      <c r="O33" s="35"/>
      <c r="P33" s="38"/>
      <c r="Q33" s="32"/>
      <c r="R33" s="32"/>
      <c r="S33" s="32"/>
      <c r="T33" s="32"/>
      <c r="U33" s="35"/>
      <c r="V33" s="38"/>
      <c r="W33" s="32"/>
      <c r="X33" s="32"/>
      <c r="Y33" s="32"/>
      <c r="Z33" s="32"/>
      <c r="AA33" s="35"/>
      <c r="AB33" s="25"/>
      <c r="AC33" s="17" t="str">
        <f>LEFT(RIGHT(" "&amp;データ!C31,8),1)</f>
        <v xml:space="preserve"> </v>
      </c>
      <c r="AD33" s="18" t="str">
        <f>LEFT(RIGHT(" "&amp;データ!C31,7),1)</f>
        <v xml:space="preserve"> </v>
      </c>
      <c r="AE33" s="18" t="str">
        <f>LEFT(RIGHT(" "&amp;データ!C31,6),1)</f>
        <v xml:space="preserve"> </v>
      </c>
      <c r="AF33" s="18" t="str">
        <f>LEFT(RIGHT(" "&amp;データ!C31,5),1)</f>
        <v xml:space="preserve"> </v>
      </c>
      <c r="AG33" s="18" t="str">
        <f>LEFT(RIGHT(" "&amp;データ!C31,4),1)</f>
        <v xml:space="preserve"> </v>
      </c>
      <c r="AH33" s="18" t="str">
        <f>LEFT(RIGHT(" "&amp;データ!C31,3),1)</f>
        <v xml:space="preserve"> </v>
      </c>
      <c r="AI33" s="18" t="str">
        <f>LEFT(RIGHT(" "&amp;データ!C31,2),1)</f>
        <v xml:space="preserve"> </v>
      </c>
      <c r="AJ33" s="18" t="str">
        <f>RIGHT(データ!C31,1)</f>
        <v/>
      </c>
      <c r="AK33" s="38"/>
      <c r="AL33" s="32"/>
      <c r="AM33" s="32"/>
      <c r="AN33" s="32"/>
      <c r="AO33" s="32"/>
      <c r="AP33" s="35"/>
      <c r="AQ33" s="38"/>
      <c r="AR33" s="32"/>
      <c r="AS33" s="32"/>
      <c r="AT33" s="32"/>
      <c r="AU33" s="32"/>
      <c r="AV33" s="35"/>
      <c r="AW33" s="38"/>
      <c r="AX33" s="32"/>
      <c r="AY33" s="32"/>
      <c r="AZ33" s="32"/>
      <c r="BA33" s="32"/>
      <c r="BB33" s="35"/>
    </row>
    <row r="34" spans="2:54" ht="2.25" customHeight="1" x14ac:dyDescent="0.15">
      <c r="B34" s="19"/>
      <c r="C34" s="19"/>
      <c r="D34" s="19"/>
      <c r="E34" s="19"/>
      <c r="F34" s="19"/>
      <c r="G34" s="19"/>
      <c r="H34" s="19"/>
      <c r="I34" s="19"/>
      <c r="J34" s="39"/>
      <c r="K34" s="33"/>
      <c r="L34" s="33"/>
      <c r="M34" s="33"/>
      <c r="N34" s="33"/>
      <c r="O34" s="36"/>
      <c r="P34" s="39"/>
      <c r="Q34" s="33"/>
      <c r="R34" s="33"/>
      <c r="S34" s="33"/>
      <c r="T34" s="33"/>
      <c r="U34" s="36"/>
      <c r="V34" s="39"/>
      <c r="W34" s="33"/>
      <c r="X34" s="33"/>
      <c r="Y34" s="33"/>
      <c r="Z34" s="33"/>
      <c r="AA34" s="36"/>
      <c r="AB34" s="25"/>
      <c r="AC34" s="19"/>
      <c r="AD34" s="19"/>
      <c r="AE34" s="19"/>
      <c r="AF34" s="19"/>
      <c r="AG34" s="19"/>
      <c r="AH34" s="19"/>
      <c r="AI34" s="19"/>
      <c r="AJ34" s="19"/>
      <c r="AK34" s="39"/>
      <c r="AL34" s="33"/>
      <c r="AM34" s="33"/>
      <c r="AN34" s="33"/>
      <c r="AO34" s="33"/>
      <c r="AP34" s="36"/>
      <c r="AQ34" s="39"/>
      <c r="AR34" s="33"/>
      <c r="AS34" s="33"/>
      <c r="AT34" s="33"/>
      <c r="AU34" s="33"/>
      <c r="AV34" s="36"/>
      <c r="AW34" s="39"/>
      <c r="AX34" s="33"/>
      <c r="AY34" s="33"/>
      <c r="AZ34" s="33"/>
      <c r="BA34" s="33"/>
      <c r="BB34" s="36"/>
    </row>
    <row r="35" spans="2:54" ht="14.25" customHeight="1" x14ac:dyDescent="0.15">
      <c r="B35" s="40">
        <f>データ!B17</f>
        <v>0</v>
      </c>
      <c r="C35" s="40"/>
      <c r="D35" s="40"/>
      <c r="E35" s="40"/>
      <c r="F35" s="40"/>
      <c r="G35" s="40"/>
      <c r="H35" s="40"/>
      <c r="I35" s="40"/>
      <c r="J35" s="37" t="str">
        <f>LEFT(RIGHT(" "&amp;データ!D17,6),1)</f>
        <v xml:space="preserve"> </v>
      </c>
      <c r="K35" s="31" t="str">
        <f>LEFT(RIGHT(" "&amp;データ!D17,5),1)</f>
        <v xml:space="preserve"> </v>
      </c>
      <c r="L35" s="31" t="str">
        <f>LEFT(RIGHT(" "&amp;データ!D17,4),1)</f>
        <v xml:space="preserve"> </v>
      </c>
      <c r="M35" s="31" t="str">
        <f>LEFT(RIGHT(" "&amp;データ!D17,3),1)</f>
        <v xml:space="preserve"> </v>
      </c>
      <c r="N35" s="31" t="str">
        <f>LEFT(RIGHT(" "&amp;データ!D17,2),1)</f>
        <v xml:space="preserve"> </v>
      </c>
      <c r="O35" s="34" t="str">
        <f>RIGHT(データ!D17,1)</f>
        <v/>
      </c>
      <c r="P35" s="37" t="str">
        <f>LEFT(RIGHT(" "&amp;データ!E17,6),1)</f>
        <v xml:space="preserve"> </v>
      </c>
      <c r="Q35" s="31" t="str">
        <f>LEFT(RIGHT(" "&amp;データ!E17,5),1)</f>
        <v xml:space="preserve"> </v>
      </c>
      <c r="R35" s="31" t="str">
        <f>LEFT(RIGHT(" "&amp;データ!E17,4),1)</f>
        <v xml:space="preserve"> </v>
      </c>
      <c r="S35" s="31" t="str">
        <f>LEFT(RIGHT(" "&amp;データ!E17,3),1)</f>
        <v xml:space="preserve"> </v>
      </c>
      <c r="T35" s="31" t="str">
        <f>LEFT(RIGHT(" "&amp;データ!E17,2),1)</f>
        <v xml:space="preserve"> </v>
      </c>
      <c r="U35" s="34" t="str">
        <f>RIGHT(データ!E17,1)</f>
        <v/>
      </c>
      <c r="V35" s="37" t="str">
        <f>LEFT(RIGHT(" "&amp;データ!F17,6),1)</f>
        <v xml:space="preserve"> </v>
      </c>
      <c r="W35" s="31" t="str">
        <f>LEFT(RIGHT(" "&amp;データ!F17,5),1)</f>
        <v xml:space="preserve"> </v>
      </c>
      <c r="X35" s="31" t="str">
        <f>LEFT(RIGHT(" "&amp;データ!F17,4),1)</f>
        <v xml:space="preserve"> </v>
      </c>
      <c r="Y35" s="31" t="str">
        <f>LEFT(RIGHT(" "&amp;データ!F17,3),1)</f>
        <v xml:space="preserve"> </v>
      </c>
      <c r="Z35" s="31" t="str">
        <f>LEFT(RIGHT(" "&amp;データ!F17,2),1)</f>
        <v xml:space="preserve"> </v>
      </c>
      <c r="AA35" s="34" t="str">
        <f>RIGHT(データ!F17,1)</f>
        <v/>
      </c>
      <c r="AB35" s="25"/>
      <c r="AC35" s="40">
        <f>データ!B32</f>
        <v>0</v>
      </c>
      <c r="AD35" s="40"/>
      <c r="AE35" s="40"/>
      <c r="AF35" s="40"/>
      <c r="AG35" s="40"/>
      <c r="AH35" s="40"/>
      <c r="AI35" s="40"/>
      <c r="AJ35" s="40"/>
      <c r="AK35" s="37" t="str">
        <f>LEFT(RIGHT(" "&amp;データ!D32,6),1)</f>
        <v xml:space="preserve"> </v>
      </c>
      <c r="AL35" s="31" t="str">
        <f>LEFT(RIGHT(" "&amp;データ!D32,5),1)</f>
        <v xml:space="preserve"> </v>
      </c>
      <c r="AM35" s="31" t="str">
        <f>LEFT(RIGHT(" "&amp;データ!D32,4),1)</f>
        <v xml:space="preserve"> </v>
      </c>
      <c r="AN35" s="31" t="str">
        <f>LEFT(RIGHT(" "&amp;データ!D32,3),1)</f>
        <v xml:space="preserve"> </v>
      </c>
      <c r="AO35" s="31" t="str">
        <f>LEFT(RIGHT(" "&amp;データ!D32,2),1)</f>
        <v xml:space="preserve"> </v>
      </c>
      <c r="AP35" s="34" t="str">
        <f>RIGHT(データ!D32,1)</f>
        <v/>
      </c>
      <c r="AQ35" s="37" t="str">
        <f>LEFT(RIGHT(" "&amp;データ!E32,6),1)</f>
        <v xml:space="preserve"> </v>
      </c>
      <c r="AR35" s="31" t="str">
        <f>LEFT(RIGHT(" "&amp;データ!E32,5),1)</f>
        <v xml:space="preserve"> </v>
      </c>
      <c r="AS35" s="31" t="str">
        <f>LEFT(RIGHT(" "&amp;データ!E32,4),1)</f>
        <v xml:space="preserve"> </v>
      </c>
      <c r="AT35" s="31" t="str">
        <f>LEFT(RIGHT(" "&amp;データ!E32,3),1)</f>
        <v xml:space="preserve"> </v>
      </c>
      <c r="AU35" s="31" t="str">
        <f>LEFT(RIGHT(" "&amp;データ!E32,2),1)</f>
        <v xml:space="preserve"> </v>
      </c>
      <c r="AV35" s="34" t="str">
        <f>RIGHT(データ!E32,1)</f>
        <v/>
      </c>
      <c r="AW35" s="37" t="str">
        <f>LEFT(RIGHT(" "&amp;データ!F32,6),1)</f>
        <v xml:space="preserve"> </v>
      </c>
      <c r="AX35" s="31" t="str">
        <f>LEFT(RIGHT(" "&amp;データ!F32,5),1)</f>
        <v xml:space="preserve"> </v>
      </c>
      <c r="AY35" s="31" t="str">
        <f>LEFT(RIGHT(" "&amp;データ!F32,4),1)</f>
        <v xml:space="preserve"> </v>
      </c>
      <c r="AZ35" s="31" t="str">
        <f>LEFT(RIGHT(" "&amp;データ!F32,3),1)</f>
        <v xml:space="preserve"> </v>
      </c>
      <c r="BA35" s="31" t="str">
        <f>LEFT(RIGHT(" "&amp;データ!F32,2),1)</f>
        <v xml:space="preserve"> </v>
      </c>
      <c r="BB35" s="34" t="str">
        <f>RIGHT(データ!F32,1)</f>
        <v/>
      </c>
    </row>
    <row r="36" spans="2:54" ht="15.75" customHeight="1" x14ac:dyDescent="0.15">
      <c r="B36" s="17" t="str">
        <f>LEFT(RIGHT(" "&amp;データ!C17,8),1)</f>
        <v xml:space="preserve"> </v>
      </c>
      <c r="C36" s="18" t="str">
        <f>LEFT(RIGHT(" "&amp;データ!C17,7),1)</f>
        <v xml:space="preserve"> </v>
      </c>
      <c r="D36" s="18" t="str">
        <f>LEFT(RIGHT(" "&amp;データ!C17,6),1)</f>
        <v xml:space="preserve"> </v>
      </c>
      <c r="E36" s="18" t="str">
        <f>LEFT(RIGHT(" "&amp;データ!C17,5),1)</f>
        <v xml:space="preserve"> </v>
      </c>
      <c r="F36" s="18" t="str">
        <f>LEFT(RIGHT(" "&amp;データ!C17,4),1)</f>
        <v xml:space="preserve"> </v>
      </c>
      <c r="G36" s="18" t="str">
        <f>LEFT(RIGHT(" "&amp;データ!C17,3),1)</f>
        <v xml:space="preserve"> </v>
      </c>
      <c r="H36" s="18" t="str">
        <f>LEFT(RIGHT(" "&amp;データ!C17,2),1)</f>
        <v xml:space="preserve"> </v>
      </c>
      <c r="I36" s="18" t="str">
        <f>RIGHT(データ!C17,1)</f>
        <v/>
      </c>
      <c r="J36" s="38"/>
      <c r="K36" s="32"/>
      <c r="L36" s="32"/>
      <c r="M36" s="32"/>
      <c r="N36" s="32"/>
      <c r="O36" s="35"/>
      <c r="P36" s="38"/>
      <c r="Q36" s="32"/>
      <c r="R36" s="32"/>
      <c r="S36" s="32"/>
      <c r="T36" s="32"/>
      <c r="U36" s="35"/>
      <c r="V36" s="38"/>
      <c r="W36" s="32"/>
      <c r="X36" s="32"/>
      <c r="Y36" s="32"/>
      <c r="Z36" s="32"/>
      <c r="AA36" s="35"/>
      <c r="AB36" s="25"/>
      <c r="AC36" s="17" t="str">
        <f>LEFT(RIGHT(" "&amp;データ!C32,8),1)</f>
        <v xml:space="preserve"> </v>
      </c>
      <c r="AD36" s="18" t="str">
        <f>LEFT(RIGHT(" "&amp;データ!C32,7),1)</f>
        <v xml:space="preserve"> </v>
      </c>
      <c r="AE36" s="18" t="str">
        <f>LEFT(RIGHT(" "&amp;データ!C32,6),1)</f>
        <v xml:space="preserve"> </v>
      </c>
      <c r="AF36" s="18" t="str">
        <f>LEFT(RIGHT(" "&amp;データ!C32,5),1)</f>
        <v xml:space="preserve"> </v>
      </c>
      <c r="AG36" s="18" t="str">
        <f>LEFT(RIGHT(" "&amp;データ!C32,4),1)</f>
        <v xml:space="preserve"> </v>
      </c>
      <c r="AH36" s="18" t="str">
        <f>LEFT(RIGHT(" "&amp;データ!C32,3),1)</f>
        <v xml:space="preserve"> </v>
      </c>
      <c r="AI36" s="18" t="str">
        <f>LEFT(RIGHT(" "&amp;データ!C32,2),1)</f>
        <v xml:space="preserve"> </v>
      </c>
      <c r="AJ36" s="18" t="str">
        <f>RIGHT(データ!C32,1)</f>
        <v/>
      </c>
      <c r="AK36" s="38"/>
      <c r="AL36" s="32"/>
      <c r="AM36" s="32"/>
      <c r="AN36" s="32"/>
      <c r="AO36" s="32"/>
      <c r="AP36" s="35"/>
      <c r="AQ36" s="38"/>
      <c r="AR36" s="32"/>
      <c r="AS36" s="32"/>
      <c r="AT36" s="32"/>
      <c r="AU36" s="32"/>
      <c r="AV36" s="35"/>
      <c r="AW36" s="38"/>
      <c r="AX36" s="32"/>
      <c r="AY36" s="32"/>
      <c r="AZ36" s="32"/>
      <c r="BA36" s="32"/>
      <c r="BB36" s="35"/>
    </row>
    <row r="37" spans="2:54" ht="2.25" customHeight="1" x14ac:dyDescent="0.15">
      <c r="B37" s="19"/>
      <c r="C37" s="19"/>
      <c r="D37" s="19"/>
      <c r="E37" s="19"/>
      <c r="F37" s="19"/>
      <c r="G37" s="19"/>
      <c r="H37" s="19"/>
      <c r="I37" s="19"/>
      <c r="J37" s="39"/>
      <c r="K37" s="33"/>
      <c r="L37" s="33"/>
      <c r="M37" s="33"/>
      <c r="N37" s="33"/>
      <c r="O37" s="36"/>
      <c r="P37" s="39"/>
      <c r="Q37" s="33"/>
      <c r="R37" s="33"/>
      <c r="S37" s="33"/>
      <c r="T37" s="33"/>
      <c r="U37" s="36"/>
      <c r="V37" s="39"/>
      <c r="W37" s="33"/>
      <c r="X37" s="33"/>
      <c r="Y37" s="33"/>
      <c r="Z37" s="33"/>
      <c r="AA37" s="36"/>
      <c r="AB37" s="25"/>
      <c r="AC37" s="19"/>
      <c r="AD37" s="19"/>
      <c r="AE37" s="19"/>
      <c r="AF37" s="19"/>
      <c r="AG37" s="19"/>
      <c r="AH37" s="19"/>
      <c r="AI37" s="19"/>
      <c r="AJ37" s="19"/>
      <c r="AK37" s="39"/>
      <c r="AL37" s="33"/>
      <c r="AM37" s="33"/>
      <c r="AN37" s="33"/>
      <c r="AO37" s="33"/>
      <c r="AP37" s="36"/>
      <c r="AQ37" s="39"/>
      <c r="AR37" s="33"/>
      <c r="AS37" s="33"/>
      <c r="AT37" s="33"/>
      <c r="AU37" s="33"/>
      <c r="AV37" s="36"/>
      <c r="AW37" s="39"/>
      <c r="AX37" s="33"/>
      <c r="AY37" s="33"/>
      <c r="AZ37" s="33"/>
      <c r="BA37" s="33"/>
      <c r="BB37" s="36"/>
    </row>
    <row r="38" spans="2:54" ht="14.25" customHeight="1" x14ac:dyDescent="0.15">
      <c r="B38" s="40">
        <f>データ!B18</f>
        <v>0</v>
      </c>
      <c r="C38" s="40"/>
      <c r="D38" s="40"/>
      <c r="E38" s="40"/>
      <c r="F38" s="40"/>
      <c r="G38" s="40"/>
      <c r="H38" s="40"/>
      <c r="I38" s="40"/>
      <c r="J38" s="37" t="str">
        <f>LEFT(RIGHT(" "&amp;データ!D18,6),1)</f>
        <v xml:space="preserve"> </v>
      </c>
      <c r="K38" s="31" t="str">
        <f>LEFT(RIGHT(" "&amp;データ!D18,5),1)</f>
        <v xml:space="preserve"> </v>
      </c>
      <c r="L38" s="31" t="str">
        <f>LEFT(RIGHT(" "&amp;データ!D18,4),1)</f>
        <v xml:space="preserve"> </v>
      </c>
      <c r="M38" s="31" t="str">
        <f>LEFT(RIGHT(" "&amp;データ!D18,3),1)</f>
        <v xml:space="preserve"> </v>
      </c>
      <c r="N38" s="31" t="str">
        <f>LEFT(RIGHT(" "&amp;データ!D18,2),1)</f>
        <v xml:space="preserve"> </v>
      </c>
      <c r="O38" s="34" t="str">
        <f>RIGHT(データ!D18,1)</f>
        <v/>
      </c>
      <c r="P38" s="37" t="str">
        <f>LEFT(RIGHT(" "&amp;データ!E18,6),1)</f>
        <v xml:space="preserve"> </v>
      </c>
      <c r="Q38" s="31" t="str">
        <f>LEFT(RIGHT(" "&amp;データ!E18,5),1)</f>
        <v xml:space="preserve"> </v>
      </c>
      <c r="R38" s="31" t="str">
        <f>LEFT(RIGHT(" "&amp;データ!E18,4),1)</f>
        <v xml:space="preserve"> </v>
      </c>
      <c r="S38" s="31" t="str">
        <f>LEFT(RIGHT(" "&amp;データ!E18,3),1)</f>
        <v xml:space="preserve"> </v>
      </c>
      <c r="T38" s="31" t="str">
        <f>LEFT(RIGHT(" "&amp;データ!E18,2),1)</f>
        <v xml:space="preserve"> </v>
      </c>
      <c r="U38" s="34" t="str">
        <f>RIGHT(データ!E18,1)</f>
        <v/>
      </c>
      <c r="V38" s="37" t="str">
        <f>LEFT(RIGHT(" "&amp;データ!F18,6),1)</f>
        <v xml:space="preserve"> </v>
      </c>
      <c r="W38" s="31" t="str">
        <f>LEFT(RIGHT(" "&amp;データ!F18,5),1)</f>
        <v xml:space="preserve"> </v>
      </c>
      <c r="X38" s="31" t="str">
        <f>LEFT(RIGHT(" "&amp;データ!F18,4),1)</f>
        <v xml:space="preserve"> </v>
      </c>
      <c r="Y38" s="31" t="str">
        <f>LEFT(RIGHT(" "&amp;データ!F18,3),1)</f>
        <v xml:space="preserve"> </v>
      </c>
      <c r="Z38" s="31" t="str">
        <f>LEFT(RIGHT(" "&amp;データ!F18,2),1)</f>
        <v xml:space="preserve"> </v>
      </c>
      <c r="AA38" s="34" t="str">
        <f>RIGHT(データ!F18,1)</f>
        <v/>
      </c>
      <c r="AB38" s="25"/>
      <c r="AC38" s="40">
        <f>データ!B33</f>
        <v>0</v>
      </c>
      <c r="AD38" s="40"/>
      <c r="AE38" s="40"/>
      <c r="AF38" s="40"/>
      <c r="AG38" s="40"/>
      <c r="AH38" s="40"/>
      <c r="AI38" s="40"/>
      <c r="AJ38" s="40"/>
      <c r="AK38" s="37" t="str">
        <f>LEFT(RIGHT(" "&amp;データ!D33,6),1)</f>
        <v xml:space="preserve"> </v>
      </c>
      <c r="AL38" s="31" t="str">
        <f>LEFT(RIGHT(" "&amp;データ!D33,5),1)</f>
        <v xml:space="preserve"> </v>
      </c>
      <c r="AM38" s="31" t="str">
        <f>LEFT(RIGHT(" "&amp;データ!D33,4),1)</f>
        <v xml:space="preserve"> </v>
      </c>
      <c r="AN38" s="31" t="str">
        <f>LEFT(RIGHT(" "&amp;データ!D33,3),1)</f>
        <v xml:space="preserve"> </v>
      </c>
      <c r="AO38" s="31" t="str">
        <f>LEFT(RIGHT(" "&amp;データ!D33,2),1)</f>
        <v xml:space="preserve"> </v>
      </c>
      <c r="AP38" s="34" t="str">
        <f>RIGHT(データ!D33,1)</f>
        <v/>
      </c>
      <c r="AQ38" s="37" t="str">
        <f>LEFT(RIGHT(" "&amp;データ!E33,6),1)</f>
        <v xml:space="preserve"> </v>
      </c>
      <c r="AR38" s="31" t="str">
        <f>LEFT(RIGHT(" "&amp;データ!E33,5),1)</f>
        <v xml:space="preserve"> </v>
      </c>
      <c r="AS38" s="31" t="str">
        <f>LEFT(RIGHT(" "&amp;データ!E33,4),1)</f>
        <v xml:space="preserve"> </v>
      </c>
      <c r="AT38" s="31" t="str">
        <f>LEFT(RIGHT(" "&amp;データ!E33,3),1)</f>
        <v xml:space="preserve"> </v>
      </c>
      <c r="AU38" s="31" t="str">
        <f>LEFT(RIGHT(" "&amp;データ!E33,2),1)</f>
        <v xml:space="preserve"> </v>
      </c>
      <c r="AV38" s="34" t="str">
        <f>RIGHT(データ!E33,1)</f>
        <v/>
      </c>
      <c r="AW38" s="37" t="str">
        <f>LEFT(RIGHT(" "&amp;データ!F33,6),1)</f>
        <v xml:space="preserve"> </v>
      </c>
      <c r="AX38" s="31" t="str">
        <f>LEFT(RIGHT(" "&amp;データ!F33,5),1)</f>
        <v xml:space="preserve"> </v>
      </c>
      <c r="AY38" s="31" t="str">
        <f>LEFT(RIGHT(" "&amp;データ!F33,4),1)</f>
        <v xml:space="preserve"> </v>
      </c>
      <c r="AZ38" s="31" t="str">
        <f>LEFT(RIGHT(" "&amp;データ!F33,3),1)</f>
        <v xml:space="preserve"> </v>
      </c>
      <c r="BA38" s="31" t="str">
        <f>LEFT(RIGHT(" "&amp;データ!F33,2),1)</f>
        <v xml:space="preserve"> </v>
      </c>
      <c r="BB38" s="34" t="str">
        <f>RIGHT(データ!F33,1)</f>
        <v/>
      </c>
    </row>
    <row r="39" spans="2:54" ht="15.75" customHeight="1" x14ac:dyDescent="0.15">
      <c r="B39" s="17" t="str">
        <f>LEFT(RIGHT(" "&amp;データ!C18,8),1)</f>
        <v xml:space="preserve"> </v>
      </c>
      <c r="C39" s="18" t="str">
        <f>LEFT(RIGHT(" "&amp;データ!C18,7),1)</f>
        <v xml:space="preserve"> </v>
      </c>
      <c r="D39" s="18" t="str">
        <f>LEFT(RIGHT(" "&amp;データ!C18,6),1)</f>
        <v xml:space="preserve"> </v>
      </c>
      <c r="E39" s="18" t="str">
        <f>LEFT(RIGHT(" "&amp;データ!C18,5),1)</f>
        <v xml:space="preserve"> </v>
      </c>
      <c r="F39" s="18" t="str">
        <f>LEFT(RIGHT(" "&amp;データ!C18,4),1)</f>
        <v xml:space="preserve"> </v>
      </c>
      <c r="G39" s="18" t="str">
        <f>LEFT(RIGHT(" "&amp;データ!C18,3),1)</f>
        <v xml:space="preserve"> </v>
      </c>
      <c r="H39" s="18" t="str">
        <f>LEFT(RIGHT(" "&amp;データ!C18,2),1)</f>
        <v xml:space="preserve"> </v>
      </c>
      <c r="I39" s="18" t="str">
        <f>RIGHT(データ!C18,1)</f>
        <v/>
      </c>
      <c r="J39" s="38"/>
      <c r="K39" s="32"/>
      <c r="L39" s="32"/>
      <c r="M39" s="32"/>
      <c r="N39" s="32"/>
      <c r="O39" s="35"/>
      <c r="P39" s="38"/>
      <c r="Q39" s="32"/>
      <c r="R39" s="32"/>
      <c r="S39" s="32"/>
      <c r="T39" s="32"/>
      <c r="U39" s="35"/>
      <c r="V39" s="38"/>
      <c r="W39" s="32"/>
      <c r="X39" s="32"/>
      <c r="Y39" s="32"/>
      <c r="Z39" s="32"/>
      <c r="AA39" s="35"/>
      <c r="AB39" s="25"/>
      <c r="AC39" s="17" t="str">
        <f>LEFT(RIGHT(" "&amp;データ!C33,8),1)</f>
        <v xml:space="preserve"> </v>
      </c>
      <c r="AD39" s="18" t="str">
        <f>LEFT(RIGHT(" "&amp;データ!C33,7),1)</f>
        <v xml:space="preserve"> </v>
      </c>
      <c r="AE39" s="18" t="str">
        <f>LEFT(RIGHT(" "&amp;データ!C33,6),1)</f>
        <v xml:space="preserve"> </v>
      </c>
      <c r="AF39" s="18" t="str">
        <f>LEFT(RIGHT(" "&amp;データ!C33,5),1)</f>
        <v xml:space="preserve"> </v>
      </c>
      <c r="AG39" s="18" t="str">
        <f>LEFT(RIGHT(" "&amp;データ!C33,4),1)</f>
        <v xml:space="preserve"> </v>
      </c>
      <c r="AH39" s="18" t="str">
        <f>LEFT(RIGHT(" "&amp;データ!C33,3),1)</f>
        <v xml:space="preserve"> </v>
      </c>
      <c r="AI39" s="18" t="str">
        <f>LEFT(RIGHT(" "&amp;データ!C33,2),1)</f>
        <v xml:space="preserve"> </v>
      </c>
      <c r="AJ39" s="18" t="str">
        <f>RIGHT(データ!C33,1)</f>
        <v/>
      </c>
      <c r="AK39" s="38"/>
      <c r="AL39" s="32"/>
      <c r="AM39" s="32"/>
      <c r="AN39" s="32"/>
      <c r="AO39" s="32"/>
      <c r="AP39" s="35"/>
      <c r="AQ39" s="38"/>
      <c r="AR39" s="32"/>
      <c r="AS39" s="32"/>
      <c r="AT39" s="32"/>
      <c r="AU39" s="32"/>
      <c r="AV39" s="35"/>
      <c r="AW39" s="38"/>
      <c r="AX39" s="32"/>
      <c r="AY39" s="32"/>
      <c r="AZ39" s="32"/>
      <c r="BA39" s="32"/>
      <c r="BB39" s="35"/>
    </row>
    <row r="40" spans="2:54" ht="2.25" customHeight="1" x14ac:dyDescent="0.15">
      <c r="B40" s="19"/>
      <c r="C40" s="19"/>
      <c r="D40" s="19"/>
      <c r="E40" s="19"/>
      <c r="F40" s="19"/>
      <c r="G40" s="19"/>
      <c r="H40" s="19"/>
      <c r="I40" s="19"/>
      <c r="J40" s="39"/>
      <c r="K40" s="33"/>
      <c r="L40" s="33"/>
      <c r="M40" s="33"/>
      <c r="N40" s="33"/>
      <c r="O40" s="36"/>
      <c r="P40" s="39"/>
      <c r="Q40" s="33"/>
      <c r="R40" s="33"/>
      <c r="S40" s="33"/>
      <c r="T40" s="33"/>
      <c r="U40" s="36"/>
      <c r="V40" s="39"/>
      <c r="W40" s="33"/>
      <c r="X40" s="33"/>
      <c r="Y40" s="33"/>
      <c r="Z40" s="33"/>
      <c r="AA40" s="36"/>
      <c r="AB40" s="25"/>
      <c r="AC40" s="19"/>
      <c r="AD40" s="19"/>
      <c r="AE40" s="19"/>
      <c r="AF40" s="19"/>
      <c r="AG40" s="19"/>
      <c r="AH40" s="19"/>
      <c r="AI40" s="19"/>
      <c r="AJ40" s="19"/>
      <c r="AK40" s="39"/>
      <c r="AL40" s="33"/>
      <c r="AM40" s="33"/>
      <c r="AN40" s="33"/>
      <c r="AO40" s="33"/>
      <c r="AP40" s="36"/>
      <c r="AQ40" s="39"/>
      <c r="AR40" s="33"/>
      <c r="AS40" s="33"/>
      <c r="AT40" s="33"/>
      <c r="AU40" s="33"/>
      <c r="AV40" s="36"/>
      <c r="AW40" s="39"/>
      <c r="AX40" s="33"/>
      <c r="AY40" s="33"/>
      <c r="AZ40" s="33"/>
      <c r="BA40" s="33"/>
      <c r="BB40" s="36"/>
    </row>
    <row r="41" spans="2:54" ht="14.25" customHeight="1" x14ac:dyDescent="0.15">
      <c r="B41" s="40">
        <f>データ!B19</f>
        <v>0</v>
      </c>
      <c r="C41" s="40"/>
      <c r="D41" s="40"/>
      <c r="E41" s="40"/>
      <c r="F41" s="40"/>
      <c r="G41" s="40"/>
      <c r="H41" s="40"/>
      <c r="I41" s="40"/>
      <c r="J41" s="37" t="str">
        <f>LEFT(RIGHT(" "&amp;データ!D19,6),1)</f>
        <v xml:space="preserve"> </v>
      </c>
      <c r="K41" s="31" t="str">
        <f>LEFT(RIGHT(" "&amp;データ!D19,5),1)</f>
        <v xml:space="preserve"> </v>
      </c>
      <c r="L41" s="31" t="str">
        <f>LEFT(RIGHT(" "&amp;データ!D19,4),1)</f>
        <v xml:space="preserve"> </v>
      </c>
      <c r="M41" s="31" t="str">
        <f>LEFT(RIGHT(" "&amp;データ!D19,3),1)</f>
        <v xml:space="preserve"> </v>
      </c>
      <c r="N41" s="31" t="str">
        <f>LEFT(RIGHT(" "&amp;データ!D19,2),1)</f>
        <v xml:space="preserve"> </v>
      </c>
      <c r="O41" s="34" t="str">
        <f>RIGHT(データ!D19,1)</f>
        <v/>
      </c>
      <c r="P41" s="37" t="str">
        <f>LEFT(RIGHT(" "&amp;データ!E19,6),1)</f>
        <v xml:space="preserve"> </v>
      </c>
      <c r="Q41" s="31" t="str">
        <f>LEFT(RIGHT(" "&amp;データ!E19,5),1)</f>
        <v xml:space="preserve"> </v>
      </c>
      <c r="R41" s="31" t="str">
        <f>LEFT(RIGHT(" "&amp;データ!E19,4),1)</f>
        <v xml:space="preserve"> </v>
      </c>
      <c r="S41" s="31" t="str">
        <f>LEFT(RIGHT(" "&amp;データ!E19,3),1)</f>
        <v xml:space="preserve"> </v>
      </c>
      <c r="T41" s="31" t="str">
        <f>LEFT(RIGHT(" "&amp;データ!E19,2),1)</f>
        <v xml:space="preserve"> </v>
      </c>
      <c r="U41" s="34" t="str">
        <f>RIGHT(データ!E19,1)</f>
        <v/>
      </c>
      <c r="V41" s="37" t="str">
        <f>LEFT(RIGHT(" "&amp;データ!F19,6),1)</f>
        <v xml:space="preserve"> </v>
      </c>
      <c r="W41" s="31" t="str">
        <f>LEFT(RIGHT(" "&amp;データ!F19,5),1)</f>
        <v xml:space="preserve"> </v>
      </c>
      <c r="X41" s="31" t="str">
        <f>LEFT(RIGHT(" "&amp;データ!F19,4),1)</f>
        <v xml:space="preserve"> </v>
      </c>
      <c r="Y41" s="31" t="str">
        <f>LEFT(RIGHT(" "&amp;データ!F19,3),1)</f>
        <v xml:space="preserve"> </v>
      </c>
      <c r="Z41" s="31" t="str">
        <f>LEFT(RIGHT(" "&amp;データ!F19,2),1)</f>
        <v xml:space="preserve"> </v>
      </c>
      <c r="AA41" s="34" t="str">
        <f>RIGHT(データ!F19,1)</f>
        <v/>
      </c>
      <c r="AB41" s="25"/>
      <c r="AC41" s="40">
        <f>データ!B34</f>
        <v>0</v>
      </c>
      <c r="AD41" s="40"/>
      <c r="AE41" s="40"/>
      <c r="AF41" s="40"/>
      <c r="AG41" s="40"/>
      <c r="AH41" s="40"/>
      <c r="AI41" s="40"/>
      <c r="AJ41" s="40"/>
      <c r="AK41" s="37" t="str">
        <f>LEFT(RIGHT(" "&amp;データ!D34,6),1)</f>
        <v xml:space="preserve"> </v>
      </c>
      <c r="AL41" s="31" t="str">
        <f>LEFT(RIGHT(" "&amp;データ!D34,5),1)</f>
        <v xml:space="preserve"> </v>
      </c>
      <c r="AM41" s="31" t="str">
        <f>LEFT(RIGHT(" "&amp;データ!D34,4),1)</f>
        <v xml:space="preserve"> </v>
      </c>
      <c r="AN41" s="31" t="str">
        <f>LEFT(RIGHT(" "&amp;データ!D34,3),1)</f>
        <v xml:space="preserve"> </v>
      </c>
      <c r="AO41" s="31" t="str">
        <f>LEFT(RIGHT(" "&amp;データ!D34,2),1)</f>
        <v xml:space="preserve"> </v>
      </c>
      <c r="AP41" s="34" t="str">
        <f>RIGHT(データ!D34,1)</f>
        <v/>
      </c>
      <c r="AQ41" s="37" t="str">
        <f>LEFT(RIGHT(" "&amp;データ!E34,6),1)</f>
        <v xml:space="preserve"> </v>
      </c>
      <c r="AR41" s="31" t="str">
        <f>LEFT(RIGHT(" "&amp;データ!E34,5),1)</f>
        <v xml:space="preserve"> </v>
      </c>
      <c r="AS41" s="31" t="str">
        <f>LEFT(RIGHT(" "&amp;データ!E34,4),1)</f>
        <v xml:space="preserve"> </v>
      </c>
      <c r="AT41" s="31" t="str">
        <f>LEFT(RIGHT(" "&amp;データ!E34,3),1)</f>
        <v xml:space="preserve"> </v>
      </c>
      <c r="AU41" s="31" t="str">
        <f>LEFT(RIGHT(" "&amp;データ!E34,2),1)</f>
        <v xml:space="preserve"> </v>
      </c>
      <c r="AV41" s="34" t="str">
        <f>RIGHT(データ!E34,1)</f>
        <v/>
      </c>
      <c r="AW41" s="37" t="str">
        <f>LEFT(RIGHT(" "&amp;データ!F34,6),1)</f>
        <v xml:space="preserve"> </v>
      </c>
      <c r="AX41" s="31" t="str">
        <f>LEFT(RIGHT(" "&amp;データ!F34,5),1)</f>
        <v xml:space="preserve"> </v>
      </c>
      <c r="AY41" s="31" t="str">
        <f>LEFT(RIGHT(" "&amp;データ!F34,4),1)</f>
        <v xml:space="preserve"> </v>
      </c>
      <c r="AZ41" s="31" t="str">
        <f>LEFT(RIGHT(" "&amp;データ!F34,3),1)</f>
        <v xml:space="preserve"> </v>
      </c>
      <c r="BA41" s="31" t="str">
        <f>LEFT(RIGHT(" "&amp;データ!F34,2),1)</f>
        <v xml:space="preserve"> </v>
      </c>
      <c r="BB41" s="34" t="str">
        <f>RIGHT(データ!F34,1)</f>
        <v/>
      </c>
    </row>
    <row r="42" spans="2:54" ht="15.75" customHeight="1" x14ac:dyDescent="0.15">
      <c r="B42" s="17" t="str">
        <f>LEFT(RIGHT(" "&amp;データ!C19,8),1)</f>
        <v xml:space="preserve"> </v>
      </c>
      <c r="C42" s="18" t="str">
        <f>LEFT(RIGHT(" "&amp;データ!C19,7),1)</f>
        <v xml:space="preserve"> </v>
      </c>
      <c r="D42" s="18" t="str">
        <f>LEFT(RIGHT(" "&amp;データ!C19,6),1)</f>
        <v xml:space="preserve"> </v>
      </c>
      <c r="E42" s="18" t="str">
        <f>LEFT(RIGHT(" "&amp;データ!C19,5),1)</f>
        <v xml:space="preserve"> </v>
      </c>
      <c r="F42" s="18" t="str">
        <f>LEFT(RIGHT(" "&amp;データ!C19,4),1)</f>
        <v xml:space="preserve"> </v>
      </c>
      <c r="G42" s="18" t="str">
        <f>LEFT(RIGHT(" "&amp;データ!C19,3),1)</f>
        <v xml:space="preserve"> </v>
      </c>
      <c r="H42" s="18" t="str">
        <f>LEFT(RIGHT(" "&amp;データ!C19,2),1)</f>
        <v xml:space="preserve"> </v>
      </c>
      <c r="I42" s="18" t="str">
        <f>RIGHT(データ!C19,1)</f>
        <v/>
      </c>
      <c r="J42" s="38"/>
      <c r="K42" s="32"/>
      <c r="L42" s="32"/>
      <c r="M42" s="32"/>
      <c r="N42" s="32"/>
      <c r="O42" s="35"/>
      <c r="P42" s="38"/>
      <c r="Q42" s="32"/>
      <c r="R42" s="32"/>
      <c r="S42" s="32"/>
      <c r="T42" s="32"/>
      <c r="U42" s="35"/>
      <c r="V42" s="38"/>
      <c r="W42" s="32"/>
      <c r="X42" s="32"/>
      <c r="Y42" s="32"/>
      <c r="Z42" s="32"/>
      <c r="AA42" s="35"/>
      <c r="AB42" s="25"/>
      <c r="AC42" s="17" t="str">
        <f>LEFT(RIGHT(" "&amp;データ!C34,8),1)</f>
        <v xml:space="preserve"> </v>
      </c>
      <c r="AD42" s="18" t="str">
        <f>LEFT(RIGHT(" "&amp;データ!C34,7),1)</f>
        <v xml:space="preserve"> </v>
      </c>
      <c r="AE42" s="18" t="str">
        <f>LEFT(RIGHT(" "&amp;データ!C34,6),1)</f>
        <v xml:space="preserve"> </v>
      </c>
      <c r="AF42" s="18" t="str">
        <f>LEFT(RIGHT(" "&amp;データ!C34,5),1)</f>
        <v xml:space="preserve"> </v>
      </c>
      <c r="AG42" s="18" t="str">
        <f>LEFT(RIGHT(" "&amp;データ!C34,4),1)</f>
        <v xml:space="preserve"> </v>
      </c>
      <c r="AH42" s="18" t="str">
        <f>LEFT(RIGHT(" "&amp;データ!C34,3),1)</f>
        <v xml:space="preserve"> </v>
      </c>
      <c r="AI42" s="18" t="str">
        <f>LEFT(RIGHT(" "&amp;データ!C34,2),1)</f>
        <v xml:space="preserve"> </v>
      </c>
      <c r="AJ42" s="18" t="str">
        <f>RIGHT(データ!C34,1)</f>
        <v/>
      </c>
      <c r="AK42" s="38"/>
      <c r="AL42" s="32"/>
      <c r="AM42" s="32"/>
      <c r="AN42" s="32"/>
      <c r="AO42" s="32"/>
      <c r="AP42" s="35"/>
      <c r="AQ42" s="38"/>
      <c r="AR42" s="32"/>
      <c r="AS42" s="32"/>
      <c r="AT42" s="32"/>
      <c r="AU42" s="32"/>
      <c r="AV42" s="35"/>
      <c r="AW42" s="38"/>
      <c r="AX42" s="32"/>
      <c r="AY42" s="32"/>
      <c r="AZ42" s="32"/>
      <c r="BA42" s="32"/>
      <c r="BB42" s="35"/>
    </row>
    <row r="43" spans="2:54" ht="2.25" customHeight="1" x14ac:dyDescent="0.15">
      <c r="B43" s="19"/>
      <c r="C43" s="19"/>
      <c r="D43" s="19"/>
      <c r="E43" s="19"/>
      <c r="F43" s="19"/>
      <c r="G43" s="19"/>
      <c r="H43" s="19"/>
      <c r="I43" s="19"/>
      <c r="J43" s="39"/>
      <c r="K43" s="33"/>
      <c r="L43" s="33"/>
      <c r="M43" s="33"/>
      <c r="N43" s="33"/>
      <c r="O43" s="36"/>
      <c r="P43" s="39"/>
      <c r="Q43" s="33"/>
      <c r="R43" s="33"/>
      <c r="S43" s="33"/>
      <c r="T43" s="33"/>
      <c r="U43" s="36"/>
      <c r="V43" s="39"/>
      <c r="W43" s="33"/>
      <c r="X43" s="33"/>
      <c r="Y43" s="33"/>
      <c r="Z43" s="33"/>
      <c r="AA43" s="36"/>
      <c r="AB43" s="25"/>
      <c r="AC43" s="19"/>
      <c r="AD43" s="19"/>
      <c r="AE43" s="19"/>
      <c r="AF43" s="19"/>
      <c r="AG43" s="19"/>
      <c r="AH43" s="19"/>
      <c r="AI43" s="19"/>
      <c r="AJ43" s="19"/>
      <c r="AK43" s="39"/>
      <c r="AL43" s="33"/>
      <c r="AM43" s="33"/>
      <c r="AN43" s="33"/>
      <c r="AO43" s="33"/>
      <c r="AP43" s="36"/>
      <c r="AQ43" s="39"/>
      <c r="AR43" s="33"/>
      <c r="AS43" s="33"/>
      <c r="AT43" s="33"/>
      <c r="AU43" s="33"/>
      <c r="AV43" s="36"/>
      <c r="AW43" s="39"/>
      <c r="AX43" s="33"/>
      <c r="AY43" s="33"/>
      <c r="AZ43" s="33"/>
      <c r="BA43" s="33"/>
      <c r="BB43" s="36"/>
    </row>
    <row r="44" spans="2:54" ht="14.25" customHeight="1" x14ac:dyDescent="0.15">
      <c r="B44" s="40">
        <f>データ!B20</f>
        <v>0</v>
      </c>
      <c r="C44" s="40"/>
      <c r="D44" s="40"/>
      <c r="E44" s="40"/>
      <c r="F44" s="40"/>
      <c r="G44" s="40"/>
      <c r="H44" s="40"/>
      <c r="I44" s="40"/>
      <c r="J44" s="37" t="str">
        <f>LEFT(RIGHT(" "&amp;データ!D20,6),1)</f>
        <v xml:space="preserve"> </v>
      </c>
      <c r="K44" s="31" t="str">
        <f>LEFT(RIGHT(" "&amp;データ!D20,5),1)</f>
        <v xml:space="preserve"> </v>
      </c>
      <c r="L44" s="31" t="str">
        <f>LEFT(RIGHT(" "&amp;データ!D20,4),1)</f>
        <v xml:space="preserve"> </v>
      </c>
      <c r="M44" s="31" t="str">
        <f>LEFT(RIGHT(" "&amp;データ!D20,3),1)</f>
        <v xml:space="preserve"> </v>
      </c>
      <c r="N44" s="31" t="str">
        <f>LEFT(RIGHT(" "&amp;データ!D20,2),1)</f>
        <v xml:space="preserve"> </v>
      </c>
      <c r="O44" s="34" t="str">
        <f>RIGHT(データ!D20,1)</f>
        <v/>
      </c>
      <c r="P44" s="37" t="str">
        <f>LEFT(RIGHT(" "&amp;データ!E20,6),1)</f>
        <v xml:space="preserve"> </v>
      </c>
      <c r="Q44" s="31" t="str">
        <f>LEFT(RIGHT(" "&amp;データ!E20,5),1)</f>
        <v xml:space="preserve"> </v>
      </c>
      <c r="R44" s="31" t="str">
        <f>LEFT(RIGHT(" "&amp;データ!E20,4),1)</f>
        <v xml:space="preserve"> </v>
      </c>
      <c r="S44" s="31" t="str">
        <f>LEFT(RIGHT(" "&amp;データ!E20,3),1)</f>
        <v xml:space="preserve"> </v>
      </c>
      <c r="T44" s="31" t="str">
        <f>LEFT(RIGHT(" "&amp;データ!E20,2),1)</f>
        <v xml:space="preserve"> </v>
      </c>
      <c r="U44" s="34" t="str">
        <f>RIGHT(データ!E20,1)</f>
        <v/>
      </c>
      <c r="V44" s="37" t="str">
        <f>LEFT(RIGHT(" "&amp;データ!F20,6),1)</f>
        <v xml:space="preserve"> </v>
      </c>
      <c r="W44" s="31" t="str">
        <f>LEFT(RIGHT(" "&amp;データ!F20,5),1)</f>
        <v xml:space="preserve"> </v>
      </c>
      <c r="X44" s="31" t="str">
        <f>LEFT(RIGHT(" "&amp;データ!F20,4),1)</f>
        <v xml:space="preserve"> </v>
      </c>
      <c r="Y44" s="31" t="str">
        <f>LEFT(RIGHT(" "&amp;データ!F20,3),1)</f>
        <v xml:space="preserve"> </v>
      </c>
      <c r="Z44" s="31" t="str">
        <f>LEFT(RIGHT(" "&amp;データ!F20,2),1)</f>
        <v xml:space="preserve"> </v>
      </c>
      <c r="AA44" s="34" t="str">
        <f>RIGHT(データ!F20,1)</f>
        <v/>
      </c>
      <c r="AB44" s="25"/>
      <c r="AC44" s="40">
        <f>データ!B35</f>
        <v>0</v>
      </c>
      <c r="AD44" s="40"/>
      <c r="AE44" s="40"/>
      <c r="AF44" s="40"/>
      <c r="AG44" s="40"/>
      <c r="AH44" s="40"/>
      <c r="AI44" s="40"/>
      <c r="AJ44" s="40"/>
      <c r="AK44" s="37" t="str">
        <f>LEFT(RIGHT(" "&amp;データ!D35,6),1)</f>
        <v xml:space="preserve"> </v>
      </c>
      <c r="AL44" s="31" t="str">
        <f>LEFT(RIGHT(" "&amp;データ!D35,5),1)</f>
        <v xml:space="preserve"> </v>
      </c>
      <c r="AM44" s="31" t="str">
        <f>LEFT(RIGHT(" "&amp;データ!D35,4),1)</f>
        <v xml:space="preserve"> </v>
      </c>
      <c r="AN44" s="31" t="str">
        <f>LEFT(RIGHT(" "&amp;データ!D35,3),1)</f>
        <v xml:space="preserve"> </v>
      </c>
      <c r="AO44" s="31" t="str">
        <f>LEFT(RIGHT(" "&amp;データ!D35,2),1)</f>
        <v xml:space="preserve"> </v>
      </c>
      <c r="AP44" s="34" t="str">
        <f>RIGHT(データ!D35,1)</f>
        <v/>
      </c>
      <c r="AQ44" s="37" t="str">
        <f>LEFT(RIGHT(" "&amp;データ!E35,6),1)</f>
        <v xml:space="preserve"> </v>
      </c>
      <c r="AR44" s="31" t="str">
        <f>LEFT(RIGHT(" "&amp;データ!E35,5),1)</f>
        <v xml:space="preserve"> </v>
      </c>
      <c r="AS44" s="31" t="str">
        <f>LEFT(RIGHT(" "&amp;データ!E35,4),1)</f>
        <v xml:space="preserve"> </v>
      </c>
      <c r="AT44" s="31" t="str">
        <f>LEFT(RIGHT(" "&amp;データ!E35,3),1)</f>
        <v xml:space="preserve"> </v>
      </c>
      <c r="AU44" s="31" t="str">
        <f>LEFT(RIGHT(" "&amp;データ!E35,2),1)</f>
        <v xml:space="preserve"> </v>
      </c>
      <c r="AV44" s="34" t="str">
        <f>RIGHT(データ!E35,1)</f>
        <v/>
      </c>
      <c r="AW44" s="37" t="str">
        <f>LEFT(RIGHT(" "&amp;データ!F35,6),1)</f>
        <v xml:space="preserve"> </v>
      </c>
      <c r="AX44" s="31" t="str">
        <f>LEFT(RIGHT(" "&amp;データ!F35,5),1)</f>
        <v xml:space="preserve"> </v>
      </c>
      <c r="AY44" s="31" t="str">
        <f>LEFT(RIGHT(" "&amp;データ!F35,4),1)</f>
        <v xml:space="preserve"> </v>
      </c>
      <c r="AZ44" s="31" t="str">
        <f>LEFT(RIGHT(" "&amp;データ!F35,3),1)</f>
        <v xml:space="preserve"> </v>
      </c>
      <c r="BA44" s="31" t="str">
        <f>LEFT(RIGHT(" "&amp;データ!F35,2),1)</f>
        <v xml:space="preserve"> </v>
      </c>
      <c r="BB44" s="34" t="str">
        <f>RIGHT(データ!F35,1)</f>
        <v/>
      </c>
    </row>
    <row r="45" spans="2:54" ht="15.75" customHeight="1" x14ac:dyDescent="0.15">
      <c r="B45" s="17" t="str">
        <f>LEFT(RIGHT(" "&amp;データ!C20,8),1)</f>
        <v xml:space="preserve"> </v>
      </c>
      <c r="C45" s="18" t="str">
        <f>LEFT(RIGHT(" "&amp;データ!C20,7),1)</f>
        <v xml:space="preserve"> </v>
      </c>
      <c r="D45" s="18" t="str">
        <f>LEFT(RIGHT(" "&amp;データ!C20,6),1)</f>
        <v xml:space="preserve"> </v>
      </c>
      <c r="E45" s="18" t="str">
        <f>LEFT(RIGHT(" "&amp;データ!C20,5),1)</f>
        <v xml:space="preserve"> </v>
      </c>
      <c r="F45" s="18" t="str">
        <f>LEFT(RIGHT(" "&amp;データ!C20,4),1)</f>
        <v xml:space="preserve"> </v>
      </c>
      <c r="G45" s="18" t="str">
        <f>LEFT(RIGHT(" "&amp;データ!C20,3),1)</f>
        <v xml:space="preserve"> </v>
      </c>
      <c r="H45" s="18" t="str">
        <f>LEFT(RIGHT(" "&amp;データ!C20,2),1)</f>
        <v xml:space="preserve"> </v>
      </c>
      <c r="I45" s="18" t="str">
        <f>RIGHT(データ!C20,1)</f>
        <v/>
      </c>
      <c r="J45" s="38"/>
      <c r="K45" s="32"/>
      <c r="L45" s="32"/>
      <c r="M45" s="32"/>
      <c r="N45" s="32"/>
      <c r="O45" s="35"/>
      <c r="P45" s="38"/>
      <c r="Q45" s="32"/>
      <c r="R45" s="32"/>
      <c r="S45" s="32"/>
      <c r="T45" s="32"/>
      <c r="U45" s="35"/>
      <c r="V45" s="38"/>
      <c r="W45" s="32"/>
      <c r="X45" s="32"/>
      <c r="Y45" s="32"/>
      <c r="Z45" s="32"/>
      <c r="AA45" s="35"/>
      <c r="AB45" s="25"/>
      <c r="AC45" s="17" t="str">
        <f>LEFT(RIGHT(" "&amp;データ!C35,8),1)</f>
        <v xml:space="preserve"> </v>
      </c>
      <c r="AD45" s="18" t="str">
        <f>LEFT(RIGHT(" "&amp;データ!C35,7),1)</f>
        <v xml:space="preserve"> </v>
      </c>
      <c r="AE45" s="18" t="str">
        <f>LEFT(RIGHT(" "&amp;データ!C35,6),1)</f>
        <v xml:space="preserve"> </v>
      </c>
      <c r="AF45" s="18" t="str">
        <f>LEFT(RIGHT(" "&amp;データ!C35,5),1)</f>
        <v xml:space="preserve"> </v>
      </c>
      <c r="AG45" s="18" t="str">
        <f>LEFT(RIGHT(" "&amp;データ!C35,4),1)</f>
        <v xml:space="preserve"> </v>
      </c>
      <c r="AH45" s="18" t="str">
        <f>LEFT(RIGHT(" "&amp;データ!C35,3),1)</f>
        <v xml:space="preserve"> </v>
      </c>
      <c r="AI45" s="18" t="str">
        <f>LEFT(RIGHT(" "&amp;データ!C35,2),1)</f>
        <v xml:space="preserve"> </v>
      </c>
      <c r="AJ45" s="18" t="str">
        <f>RIGHT(データ!C35,1)</f>
        <v/>
      </c>
      <c r="AK45" s="38"/>
      <c r="AL45" s="32"/>
      <c r="AM45" s="32"/>
      <c r="AN45" s="32"/>
      <c r="AO45" s="32"/>
      <c r="AP45" s="35"/>
      <c r="AQ45" s="38"/>
      <c r="AR45" s="32"/>
      <c r="AS45" s="32"/>
      <c r="AT45" s="32"/>
      <c r="AU45" s="32"/>
      <c r="AV45" s="35"/>
      <c r="AW45" s="38"/>
      <c r="AX45" s="32"/>
      <c r="AY45" s="32"/>
      <c r="AZ45" s="32"/>
      <c r="BA45" s="32"/>
      <c r="BB45" s="35"/>
    </row>
    <row r="46" spans="2:54" ht="2.25" customHeight="1" x14ac:dyDescent="0.15">
      <c r="B46" s="19"/>
      <c r="C46" s="19"/>
      <c r="D46" s="19"/>
      <c r="E46" s="19"/>
      <c r="F46" s="19"/>
      <c r="G46" s="19"/>
      <c r="H46" s="19"/>
      <c r="I46" s="19"/>
      <c r="J46" s="39"/>
      <c r="K46" s="33"/>
      <c r="L46" s="33"/>
      <c r="M46" s="33"/>
      <c r="N46" s="33"/>
      <c r="O46" s="36"/>
      <c r="P46" s="39"/>
      <c r="Q46" s="33"/>
      <c r="R46" s="33"/>
      <c r="S46" s="33"/>
      <c r="T46" s="33"/>
      <c r="U46" s="36"/>
      <c r="V46" s="39"/>
      <c r="W46" s="33"/>
      <c r="X46" s="33"/>
      <c r="Y46" s="33"/>
      <c r="Z46" s="33"/>
      <c r="AA46" s="36"/>
      <c r="AB46" s="25"/>
      <c r="AC46" s="19"/>
      <c r="AD46" s="19"/>
      <c r="AE46" s="19"/>
      <c r="AF46" s="19"/>
      <c r="AG46" s="19"/>
      <c r="AH46" s="19"/>
      <c r="AI46" s="19"/>
      <c r="AJ46" s="19"/>
      <c r="AK46" s="39"/>
      <c r="AL46" s="33"/>
      <c r="AM46" s="33"/>
      <c r="AN46" s="33"/>
      <c r="AO46" s="33"/>
      <c r="AP46" s="36"/>
      <c r="AQ46" s="39"/>
      <c r="AR46" s="33"/>
      <c r="AS46" s="33"/>
      <c r="AT46" s="33"/>
      <c r="AU46" s="33"/>
      <c r="AV46" s="36"/>
      <c r="AW46" s="39"/>
      <c r="AX46" s="33"/>
      <c r="AY46" s="33"/>
      <c r="AZ46" s="33"/>
      <c r="BA46" s="33"/>
      <c r="BB46" s="36"/>
    </row>
    <row r="47" spans="2:54" ht="14.25" customHeight="1" x14ac:dyDescent="0.15">
      <c r="B47" s="40">
        <f>データ!B21</f>
        <v>0</v>
      </c>
      <c r="C47" s="40"/>
      <c r="D47" s="40"/>
      <c r="E47" s="40"/>
      <c r="F47" s="40"/>
      <c r="G47" s="40"/>
      <c r="H47" s="40"/>
      <c r="I47" s="40"/>
      <c r="J47" s="37" t="str">
        <f>LEFT(RIGHT(" "&amp;データ!D21,6),1)</f>
        <v xml:space="preserve"> </v>
      </c>
      <c r="K47" s="31" t="str">
        <f>LEFT(RIGHT(" "&amp;データ!D21,5),1)</f>
        <v xml:space="preserve"> </v>
      </c>
      <c r="L47" s="31" t="str">
        <f>LEFT(RIGHT(" "&amp;データ!D21,4),1)</f>
        <v xml:space="preserve"> </v>
      </c>
      <c r="M47" s="31" t="str">
        <f>LEFT(RIGHT(" "&amp;データ!D21,3),1)</f>
        <v xml:space="preserve"> </v>
      </c>
      <c r="N47" s="31" t="str">
        <f>LEFT(RIGHT(" "&amp;データ!D21,2),1)</f>
        <v xml:space="preserve"> </v>
      </c>
      <c r="O47" s="34" t="str">
        <f>RIGHT(データ!D21,1)</f>
        <v/>
      </c>
      <c r="P47" s="37" t="str">
        <f>LEFT(RIGHT(" "&amp;データ!E21,6),1)</f>
        <v xml:space="preserve"> </v>
      </c>
      <c r="Q47" s="31" t="str">
        <f>LEFT(RIGHT(" "&amp;データ!E21,5),1)</f>
        <v xml:space="preserve"> </v>
      </c>
      <c r="R47" s="31" t="str">
        <f>LEFT(RIGHT(" "&amp;データ!E21,4),1)</f>
        <v xml:space="preserve"> </v>
      </c>
      <c r="S47" s="31" t="str">
        <f>LEFT(RIGHT(" "&amp;データ!E21,3),1)</f>
        <v xml:space="preserve"> </v>
      </c>
      <c r="T47" s="31" t="str">
        <f>LEFT(RIGHT(" "&amp;データ!E21,2),1)</f>
        <v xml:space="preserve"> </v>
      </c>
      <c r="U47" s="34" t="str">
        <f>RIGHT(データ!E21,1)</f>
        <v/>
      </c>
      <c r="V47" s="37" t="str">
        <f>LEFT(RIGHT(" "&amp;データ!F21,6),1)</f>
        <v xml:space="preserve"> </v>
      </c>
      <c r="W47" s="31" t="str">
        <f>LEFT(RIGHT(" "&amp;データ!F21,5),1)</f>
        <v xml:space="preserve"> </v>
      </c>
      <c r="X47" s="31" t="str">
        <f>LEFT(RIGHT(" "&amp;データ!F21,4),1)</f>
        <v xml:space="preserve"> </v>
      </c>
      <c r="Y47" s="31" t="str">
        <f>LEFT(RIGHT(" "&amp;データ!F21,3),1)</f>
        <v xml:space="preserve"> </v>
      </c>
      <c r="Z47" s="31" t="str">
        <f>LEFT(RIGHT(" "&amp;データ!F21,2),1)</f>
        <v xml:space="preserve"> </v>
      </c>
      <c r="AA47" s="34" t="str">
        <f>RIGHT(データ!F21,1)</f>
        <v/>
      </c>
      <c r="AB47" s="25"/>
      <c r="AC47" s="40">
        <f>データ!B36</f>
        <v>0</v>
      </c>
      <c r="AD47" s="40"/>
      <c r="AE47" s="40"/>
      <c r="AF47" s="40"/>
      <c r="AG47" s="40"/>
      <c r="AH47" s="40"/>
      <c r="AI47" s="40"/>
      <c r="AJ47" s="40"/>
      <c r="AK47" s="37" t="str">
        <f>LEFT(RIGHT(" "&amp;データ!D36,6),1)</f>
        <v xml:space="preserve"> </v>
      </c>
      <c r="AL47" s="31" t="str">
        <f>LEFT(RIGHT(" "&amp;データ!D36,5),1)</f>
        <v xml:space="preserve"> </v>
      </c>
      <c r="AM47" s="31" t="str">
        <f>LEFT(RIGHT(" "&amp;データ!D36,4),1)</f>
        <v xml:space="preserve"> </v>
      </c>
      <c r="AN47" s="31" t="str">
        <f>LEFT(RIGHT(" "&amp;データ!D36,3),1)</f>
        <v xml:space="preserve"> </v>
      </c>
      <c r="AO47" s="31" t="str">
        <f>LEFT(RIGHT(" "&amp;データ!D36,2),1)</f>
        <v xml:space="preserve"> </v>
      </c>
      <c r="AP47" s="34" t="str">
        <f>RIGHT(データ!D36,1)</f>
        <v/>
      </c>
      <c r="AQ47" s="37" t="str">
        <f>LEFT(RIGHT(" "&amp;データ!E36,6),1)</f>
        <v xml:space="preserve"> </v>
      </c>
      <c r="AR47" s="31" t="str">
        <f>LEFT(RIGHT(" "&amp;データ!E36,5),1)</f>
        <v xml:space="preserve"> </v>
      </c>
      <c r="AS47" s="31" t="str">
        <f>LEFT(RIGHT(" "&amp;データ!E36,4),1)</f>
        <v xml:space="preserve"> </v>
      </c>
      <c r="AT47" s="31" t="str">
        <f>LEFT(RIGHT(" "&amp;データ!E36,3),1)</f>
        <v xml:space="preserve"> </v>
      </c>
      <c r="AU47" s="31" t="str">
        <f>LEFT(RIGHT(" "&amp;データ!E36,2),1)</f>
        <v xml:space="preserve"> </v>
      </c>
      <c r="AV47" s="34" t="str">
        <f>RIGHT(データ!E36,1)</f>
        <v/>
      </c>
      <c r="AW47" s="37" t="str">
        <f>LEFT(RIGHT(" "&amp;データ!F36,6),1)</f>
        <v xml:space="preserve"> </v>
      </c>
      <c r="AX47" s="31" t="str">
        <f>LEFT(RIGHT(" "&amp;データ!F36,5),1)</f>
        <v xml:space="preserve"> </v>
      </c>
      <c r="AY47" s="31" t="str">
        <f>LEFT(RIGHT(" "&amp;データ!F36,4),1)</f>
        <v xml:space="preserve"> </v>
      </c>
      <c r="AZ47" s="31" t="str">
        <f>LEFT(RIGHT(" "&amp;データ!F36,3),1)</f>
        <v xml:space="preserve"> </v>
      </c>
      <c r="BA47" s="31" t="str">
        <f>LEFT(RIGHT(" "&amp;データ!F36,2),1)</f>
        <v xml:space="preserve"> </v>
      </c>
      <c r="BB47" s="34" t="str">
        <f>RIGHT(データ!F36,1)</f>
        <v/>
      </c>
    </row>
    <row r="48" spans="2:54" ht="15.75" customHeight="1" x14ac:dyDescent="0.15">
      <c r="B48" s="17" t="str">
        <f>LEFT(RIGHT(" "&amp;データ!C21,8),1)</f>
        <v xml:space="preserve"> </v>
      </c>
      <c r="C48" s="18" t="str">
        <f>LEFT(RIGHT(" "&amp;データ!C21,7),1)</f>
        <v xml:space="preserve"> </v>
      </c>
      <c r="D48" s="18" t="str">
        <f>LEFT(RIGHT(" "&amp;データ!C21,6),1)</f>
        <v xml:space="preserve"> </v>
      </c>
      <c r="E48" s="18" t="str">
        <f>LEFT(RIGHT(" "&amp;データ!C21,5),1)</f>
        <v xml:space="preserve"> </v>
      </c>
      <c r="F48" s="18" t="str">
        <f>LEFT(RIGHT(" "&amp;データ!C21,4),1)</f>
        <v xml:space="preserve"> </v>
      </c>
      <c r="G48" s="18" t="str">
        <f>LEFT(RIGHT(" "&amp;データ!C21,3),1)</f>
        <v xml:space="preserve"> </v>
      </c>
      <c r="H48" s="18" t="str">
        <f>LEFT(RIGHT(" "&amp;データ!C21,2),1)</f>
        <v xml:space="preserve"> </v>
      </c>
      <c r="I48" s="18" t="str">
        <f>RIGHT(データ!C21,1)</f>
        <v/>
      </c>
      <c r="J48" s="38"/>
      <c r="K48" s="32"/>
      <c r="L48" s="32"/>
      <c r="M48" s="32"/>
      <c r="N48" s="32"/>
      <c r="O48" s="35"/>
      <c r="P48" s="38"/>
      <c r="Q48" s="32"/>
      <c r="R48" s="32"/>
      <c r="S48" s="32"/>
      <c r="T48" s="32"/>
      <c r="U48" s="35"/>
      <c r="V48" s="38"/>
      <c r="W48" s="32"/>
      <c r="X48" s="32"/>
      <c r="Y48" s="32"/>
      <c r="Z48" s="32"/>
      <c r="AA48" s="35"/>
      <c r="AB48" s="25"/>
      <c r="AC48" s="17" t="str">
        <f>LEFT(RIGHT(" "&amp;データ!C36,8),1)</f>
        <v xml:space="preserve"> </v>
      </c>
      <c r="AD48" s="18" t="str">
        <f>LEFT(RIGHT(" "&amp;データ!C36,7),1)</f>
        <v xml:space="preserve"> </v>
      </c>
      <c r="AE48" s="18" t="str">
        <f>LEFT(RIGHT(" "&amp;データ!C36,6),1)</f>
        <v xml:space="preserve"> </v>
      </c>
      <c r="AF48" s="18" t="str">
        <f>LEFT(RIGHT(" "&amp;データ!C36,5),1)</f>
        <v xml:space="preserve"> </v>
      </c>
      <c r="AG48" s="18" t="str">
        <f>LEFT(RIGHT(" "&amp;データ!C36,4),1)</f>
        <v xml:space="preserve"> </v>
      </c>
      <c r="AH48" s="18" t="str">
        <f>LEFT(RIGHT(" "&amp;データ!C36,3),1)</f>
        <v xml:space="preserve"> </v>
      </c>
      <c r="AI48" s="18" t="str">
        <f>LEFT(RIGHT(" "&amp;データ!C36,2),1)</f>
        <v xml:space="preserve"> </v>
      </c>
      <c r="AJ48" s="18" t="str">
        <f>RIGHT(データ!C36,1)</f>
        <v/>
      </c>
      <c r="AK48" s="38"/>
      <c r="AL48" s="32"/>
      <c r="AM48" s="32"/>
      <c r="AN48" s="32"/>
      <c r="AO48" s="32"/>
      <c r="AP48" s="35"/>
      <c r="AQ48" s="38"/>
      <c r="AR48" s="32"/>
      <c r="AS48" s="32"/>
      <c r="AT48" s="32"/>
      <c r="AU48" s="32"/>
      <c r="AV48" s="35"/>
      <c r="AW48" s="38"/>
      <c r="AX48" s="32"/>
      <c r="AY48" s="32"/>
      <c r="AZ48" s="32"/>
      <c r="BA48" s="32"/>
      <c r="BB48" s="35"/>
    </row>
    <row r="49" spans="2:54" ht="2.25" customHeight="1" x14ac:dyDescent="0.15">
      <c r="B49" s="19"/>
      <c r="C49" s="19"/>
      <c r="D49" s="19"/>
      <c r="E49" s="19"/>
      <c r="F49" s="19"/>
      <c r="G49" s="19"/>
      <c r="H49" s="19"/>
      <c r="I49" s="19"/>
      <c r="J49" s="39"/>
      <c r="K49" s="33"/>
      <c r="L49" s="33"/>
      <c r="M49" s="33"/>
      <c r="N49" s="33"/>
      <c r="O49" s="36"/>
      <c r="P49" s="39"/>
      <c r="Q49" s="33"/>
      <c r="R49" s="33"/>
      <c r="S49" s="33"/>
      <c r="T49" s="33"/>
      <c r="U49" s="36"/>
      <c r="V49" s="39"/>
      <c r="W49" s="33"/>
      <c r="X49" s="33"/>
      <c r="Y49" s="33"/>
      <c r="Z49" s="33"/>
      <c r="AA49" s="36"/>
      <c r="AB49" s="25"/>
      <c r="AC49" s="19"/>
      <c r="AD49" s="19"/>
      <c r="AE49" s="19"/>
      <c r="AF49" s="19"/>
      <c r="AG49" s="19"/>
      <c r="AH49" s="19"/>
      <c r="AI49" s="19"/>
      <c r="AJ49" s="19"/>
      <c r="AK49" s="39"/>
      <c r="AL49" s="33"/>
      <c r="AM49" s="33"/>
      <c r="AN49" s="33"/>
      <c r="AO49" s="33"/>
      <c r="AP49" s="36"/>
      <c r="AQ49" s="39"/>
      <c r="AR49" s="33"/>
      <c r="AS49" s="33"/>
      <c r="AT49" s="33"/>
      <c r="AU49" s="33"/>
      <c r="AV49" s="36"/>
      <c r="AW49" s="39"/>
      <c r="AX49" s="33"/>
      <c r="AY49" s="33"/>
      <c r="AZ49" s="33"/>
      <c r="BA49" s="33"/>
      <c r="BB49" s="36"/>
    </row>
    <row r="50" spans="2:54" ht="14.25" customHeight="1" x14ac:dyDescent="0.15">
      <c r="B50" s="40">
        <f>データ!B22</f>
        <v>0</v>
      </c>
      <c r="C50" s="40"/>
      <c r="D50" s="40"/>
      <c r="E50" s="40"/>
      <c r="F50" s="40"/>
      <c r="G50" s="40"/>
      <c r="H50" s="40"/>
      <c r="I50" s="40"/>
      <c r="J50" s="37" t="str">
        <f>LEFT(RIGHT(" "&amp;データ!D22,6),1)</f>
        <v xml:space="preserve"> </v>
      </c>
      <c r="K50" s="31" t="str">
        <f>LEFT(RIGHT(" "&amp;データ!D22,5),1)</f>
        <v xml:space="preserve"> </v>
      </c>
      <c r="L50" s="31" t="str">
        <f>LEFT(RIGHT(" "&amp;データ!D22,4),1)</f>
        <v xml:space="preserve"> </v>
      </c>
      <c r="M50" s="31" t="str">
        <f>LEFT(RIGHT(" "&amp;データ!D22,3),1)</f>
        <v xml:space="preserve"> </v>
      </c>
      <c r="N50" s="31" t="str">
        <f>LEFT(RIGHT(" "&amp;データ!D22,2),1)</f>
        <v xml:space="preserve"> </v>
      </c>
      <c r="O50" s="34" t="str">
        <f>RIGHT(データ!D22,1)</f>
        <v/>
      </c>
      <c r="P50" s="37" t="str">
        <f>LEFT(RIGHT(" "&amp;データ!E22,6),1)</f>
        <v xml:space="preserve"> </v>
      </c>
      <c r="Q50" s="31" t="str">
        <f>LEFT(RIGHT(" "&amp;データ!E22,5),1)</f>
        <v xml:space="preserve"> </v>
      </c>
      <c r="R50" s="31" t="str">
        <f>LEFT(RIGHT(" "&amp;データ!E22,4),1)</f>
        <v xml:space="preserve"> </v>
      </c>
      <c r="S50" s="31" t="str">
        <f>LEFT(RIGHT(" "&amp;データ!E22,3),1)</f>
        <v xml:space="preserve"> </v>
      </c>
      <c r="T50" s="31" t="str">
        <f>LEFT(RIGHT(" "&amp;データ!E22,2),1)</f>
        <v xml:space="preserve"> </v>
      </c>
      <c r="U50" s="34" t="str">
        <f>RIGHT(データ!E22,1)</f>
        <v/>
      </c>
      <c r="V50" s="37" t="str">
        <f>LEFT(RIGHT(" "&amp;データ!F22,6),1)</f>
        <v xml:space="preserve"> </v>
      </c>
      <c r="W50" s="31" t="str">
        <f>LEFT(RIGHT(" "&amp;データ!F22,5),1)</f>
        <v xml:space="preserve"> </v>
      </c>
      <c r="X50" s="31" t="str">
        <f>LEFT(RIGHT(" "&amp;データ!F22,4),1)</f>
        <v xml:space="preserve"> </v>
      </c>
      <c r="Y50" s="31" t="str">
        <f>LEFT(RIGHT(" "&amp;データ!F22,3),1)</f>
        <v xml:space="preserve"> </v>
      </c>
      <c r="Z50" s="31" t="str">
        <f>LEFT(RIGHT(" "&amp;データ!F22,2),1)</f>
        <v xml:space="preserve"> </v>
      </c>
      <c r="AA50" s="34" t="str">
        <f>RIGHT(データ!F22,1)</f>
        <v/>
      </c>
      <c r="AB50" s="25"/>
      <c r="AC50" s="40">
        <f>データ!B37</f>
        <v>0</v>
      </c>
      <c r="AD50" s="40"/>
      <c r="AE50" s="40"/>
      <c r="AF50" s="40"/>
      <c r="AG50" s="40"/>
      <c r="AH50" s="40"/>
      <c r="AI50" s="40"/>
      <c r="AJ50" s="40"/>
      <c r="AK50" s="37" t="str">
        <f>LEFT(RIGHT(" "&amp;データ!D37,6),1)</f>
        <v xml:space="preserve"> </v>
      </c>
      <c r="AL50" s="31" t="str">
        <f>LEFT(RIGHT(" "&amp;データ!D37,5),1)</f>
        <v xml:space="preserve"> </v>
      </c>
      <c r="AM50" s="31" t="str">
        <f>LEFT(RIGHT(" "&amp;データ!D37,4),1)</f>
        <v xml:space="preserve"> </v>
      </c>
      <c r="AN50" s="31" t="str">
        <f>LEFT(RIGHT(" "&amp;データ!D37,3),1)</f>
        <v xml:space="preserve"> </v>
      </c>
      <c r="AO50" s="31" t="str">
        <f>LEFT(RIGHT(" "&amp;データ!D37,2),1)</f>
        <v xml:space="preserve"> </v>
      </c>
      <c r="AP50" s="34" t="str">
        <f>RIGHT(データ!D37,1)</f>
        <v/>
      </c>
      <c r="AQ50" s="37" t="str">
        <f>LEFT(RIGHT(" "&amp;データ!E37,6),1)</f>
        <v xml:space="preserve"> </v>
      </c>
      <c r="AR50" s="31" t="str">
        <f>LEFT(RIGHT(" "&amp;データ!E37,5),1)</f>
        <v xml:space="preserve"> </v>
      </c>
      <c r="AS50" s="31" t="str">
        <f>LEFT(RIGHT(" "&amp;データ!E37,4),1)</f>
        <v xml:space="preserve"> </v>
      </c>
      <c r="AT50" s="31" t="str">
        <f>LEFT(RIGHT(" "&amp;データ!E37,3),1)</f>
        <v xml:space="preserve"> </v>
      </c>
      <c r="AU50" s="31" t="str">
        <f>LEFT(RIGHT(" "&amp;データ!E37,2),1)</f>
        <v xml:space="preserve"> </v>
      </c>
      <c r="AV50" s="34" t="str">
        <f>RIGHT(データ!E37,1)</f>
        <v/>
      </c>
      <c r="AW50" s="37" t="str">
        <f>LEFT(RIGHT(" "&amp;データ!F37,6),1)</f>
        <v xml:space="preserve"> </v>
      </c>
      <c r="AX50" s="31" t="str">
        <f>LEFT(RIGHT(" "&amp;データ!F37,5),1)</f>
        <v xml:space="preserve"> </v>
      </c>
      <c r="AY50" s="31" t="str">
        <f>LEFT(RIGHT(" "&amp;データ!F37,4),1)</f>
        <v xml:space="preserve"> </v>
      </c>
      <c r="AZ50" s="31" t="str">
        <f>LEFT(RIGHT(" "&amp;データ!F37,3),1)</f>
        <v xml:space="preserve"> </v>
      </c>
      <c r="BA50" s="31" t="str">
        <f>LEFT(RIGHT(" "&amp;データ!F37,2),1)</f>
        <v xml:space="preserve"> </v>
      </c>
      <c r="BB50" s="34" t="str">
        <f>RIGHT(データ!F37,1)</f>
        <v/>
      </c>
    </row>
    <row r="51" spans="2:54" ht="15.75" customHeight="1" x14ac:dyDescent="0.15">
      <c r="B51" s="17" t="str">
        <f>LEFT(RIGHT(" "&amp;データ!C22,8),1)</f>
        <v xml:space="preserve"> </v>
      </c>
      <c r="C51" s="18" t="str">
        <f>LEFT(RIGHT(" "&amp;データ!C22,7),1)</f>
        <v xml:space="preserve"> </v>
      </c>
      <c r="D51" s="18" t="str">
        <f>LEFT(RIGHT(" "&amp;データ!C22,6),1)</f>
        <v xml:space="preserve"> </v>
      </c>
      <c r="E51" s="18" t="str">
        <f>LEFT(RIGHT(" "&amp;データ!C22,5),1)</f>
        <v xml:space="preserve"> </v>
      </c>
      <c r="F51" s="18" t="str">
        <f>LEFT(RIGHT(" "&amp;データ!C22,4),1)</f>
        <v xml:space="preserve"> </v>
      </c>
      <c r="G51" s="18" t="str">
        <f>LEFT(RIGHT(" "&amp;データ!C22,3),1)</f>
        <v xml:space="preserve"> </v>
      </c>
      <c r="H51" s="18" t="str">
        <f>LEFT(RIGHT(" "&amp;データ!C22,2),1)</f>
        <v xml:space="preserve"> </v>
      </c>
      <c r="I51" s="18" t="str">
        <f>RIGHT(データ!C22,1)</f>
        <v/>
      </c>
      <c r="J51" s="38"/>
      <c r="K51" s="32"/>
      <c r="L51" s="32"/>
      <c r="M51" s="32"/>
      <c r="N51" s="32"/>
      <c r="O51" s="35"/>
      <c r="P51" s="38"/>
      <c r="Q51" s="32"/>
      <c r="R51" s="32"/>
      <c r="S51" s="32"/>
      <c r="T51" s="32"/>
      <c r="U51" s="35"/>
      <c r="V51" s="38"/>
      <c r="W51" s="32"/>
      <c r="X51" s="32"/>
      <c r="Y51" s="32"/>
      <c r="Z51" s="32"/>
      <c r="AA51" s="35"/>
      <c r="AB51" s="25"/>
      <c r="AC51" s="17" t="str">
        <f>LEFT(RIGHT(" "&amp;データ!C37,8),1)</f>
        <v xml:space="preserve"> </v>
      </c>
      <c r="AD51" s="18" t="str">
        <f>LEFT(RIGHT(" "&amp;データ!C37,7),1)</f>
        <v xml:space="preserve"> </v>
      </c>
      <c r="AE51" s="18" t="str">
        <f>LEFT(RIGHT(" "&amp;データ!C37,6),1)</f>
        <v xml:space="preserve"> </v>
      </c>
      <c r="AF51" s="18" t="str">
        <f>LEFT(RIGHT(" "&amp;データ!C37,5),1)</f>
        <v xml:space="preserve"> </v>
      </c>
      <c r="AG51" s="18" t="str">
        <f>LEFT(RIGHT(" "&amp;データ!C37,4),1)</f>
        <v xml:space="preserve"> </v>
      </c>
      <c r="AH51" s="18" t="str">
        <f>LEFT(RIGHT(" "&amp;データ!C37,3),1)</f>
        <v xml:space="preserve"> </v>
      </c>
      <c r="AI51" s="18" t="str">
        <f>LEFT(RIGHT(" "&amp;データ!C37,2),1)</f>
        <v xml:space="preserve"> </v>
      </c>
      <c r="AJ51" s="18" t="str">
        <f>RIGHT(データ!C37,1)</f>
        <v/>
      </c>
      <c r="AK51" s="38"/>
      <c r="AL51" s="32"/>
      <c r="AM51" s="32"/>
      <c r="AN51" s="32"/>
      <c r="AO51" s="32"/>
      <c r="AP51" s="35"/>
      <c r="AQ51" s="38"/>
      <c r="AR51" s="32"/>
      <c r="AS51" s="32"/>
      <c r="AT51" s="32"/>
      <c r="AU51" s="32"/>
      <c r="AV51" s="35"/>
      <c r="AW51" s="38"/>
      <c r="AX51" s="32"/>
      <c r="AY51" s="32"/>
      <c r="AZ51" s="32"/>
      <c r="BA51" s="32"/>
      <c r="BB51" s="35"/>
    </row>
    <row r="52" spans="2:54" ht="2.25" customHeight="1" x14ac:dyDescent="0.15">
      <c r="B52" s="19"/>
      <c r="C52" s="19"/>
      <c r="D52" s="19"/>
      <c r="E52" s="19"/>
      <c r="F52" s="19"/>
      <c r="G52" s="19"/>
      <c r="H52" s="19"/>
      <c r="I52" s="19"/>
      <c r="J52" s="39"/>
      <c r="K52" s="33"/>
      <c r="L52" s="33"/>
      <c r="M52" s="33"/>
      <c r="N52" s="33"/>
      <c r="O52" s="36"/>
      <c r="P52" s="39"/>
      <c r="Q52" s="33"/>
      <c r="R52" s="33"/>
      <c r="S52" s="33"/>
      <c r="T52" s="33"/>
      <c r="U52" s="36"/>
      <c r="V52" s="39"/>
      <c r="W52" s="33"/>
      <c r="X52" s="33"/>
      <c r="Y52" s="33"/>
      <c r="Z52" s="33"/>
      <c r="AA52" s="36"/>
      <c r="AB52" s="25"/>
      <c r="AC52" s="19"/>
      <c r="AD52" s="19"/>
      <c r="AE52" s="19"/>
      <c r="AF52" s="19"/>
      <c r="AG52" s="19"/>
      <c r="AH52" s="19"/>
      <c r="AI52" s="19"/>
      <c r="AJ52" s="19"/>
      <c r="AK52" s="39"/>
      <c r="AL52" s="33"/>
      <c r="AM52" s="33"/>
      <c r="AN52" s="33"/>
      <c r="AO52" s="33"/>
      <c r="AP52" s="36"/>
      <c r="AQ52" s="39"/>
      <c r="AR52" s="33"/>
      <c r="AS52" s="33"/>
      <c r="AT52" s="33"/>
      <c r="AU52" s="33"/>
      <c r="AV52" s="36"/>
      <c r="AW52" s="39"/>
      <c r="AX52" s="33"/>
      <c r="AY52" s="33"/>
      <c r="AZ52" s="33"/>
      <c r="BA52" s="33"/>
      <c r="BB52" s="36"/>
    </row>
    <row r="53" spans="2:54" ht="14.25" customHeight="1" x14ac:dyDescent="0.15">
      <c r="B53" s="40">
        <f>データ!B23</f>
        <v>0</v>
      </c>
      <c r="C53" s="40"/>
      <c r="D53" s="40"/>
      <c r="E53" s="40"/>
      <c r="F53" s="40"/>
      <c r="G53" s="40"/>
      <c r="H53" s="40"/>
      <c r="I53" s="40"/>
      <c r="J53" s="37" t="str">
        <f>LEFT(RIGHT(" "&amp;データ!D23,6),1)</f>
        <v xml:space="preserve"> </v>
      </c>
      <c r="K53" s="31" t="str">
        <f>LEFT(RIGHT(" "&amp;データ!D23,5),1)</f>
        <v xml:space="preserve"> </v>
      </c>
      <c r="L53" s="31" t="str">
        <f>LEFT(RIGHT(" "&amp;データ!D23,4),1)</f>
        <v xml:space="preserve"> </v>
      </c>
      <c r="M53" s="31" t="str">
        <f>LEFT(RIGHT(" "&amp;データ!D23,3),1)</f>
        <v xml:space="preserve"> </v>
      </c>
      <c r="N53" s="31" t="str">
        <f>LEFT(RIGHT(" "&amp;データ!D23,2),1)</f>
        <v xml:space="preserve"> </v>
      </c>
      <c r="O53" s="34" t="str">
        <f>RIGHT(データ!D23,1)</f>
        <v/>
      </c>
      <c r="P53" s="37" t="str">
        <f>LEFT(RIGHT(" "&amp;データ!E23,6),1)</f>
        <v xml:space="preserve"> </v>
      </c>
      <c r="Q53" s="31" t="str">
        <f>LEFT(RIGHT(" "&amp;データ!E23,5),1)</f>
        <v xml:space="preserve"> </v>
      </c>
      <c r="R53" s="31" t="str">
        <f>LEFT(RIGHT(" "&amp;データ!E23,4),1)</f>
        <v xml:space="preserve"> </v>
      </c>
      <c r="S53" s="31" t="str">
        <f>LEFT(RIGHT(" "&amp;データ!E23,3),1)</f>
        <v xml:space="preserve"> </v>
      </c>
      <c r="T53" s="31" t="str">
        <f>LEFT(RIGHT(" "&amp;データ!E23,2),1)</f>
        <v xml:space="preserve"> </v>
      </c>
      <c r="U53" s="34" t="str">
        <f>RIGHT(データ!E23,1)</f>
        <v/>
      </c>
      <c r="V53" s="37" t="str">
        <f>LEFT(RIGHT(" "&amp;データ!F23,6),1)</f>
        <v xml:space="preserve"> </v>
      </c>
      <c r="W53" s="31" t="str">
        <f>LEFT(RIGHT(" "&amp;データ!F23,5),1)</f>
        <v xml:space="preserve"> </v>
      </c>
      <c r="X53" s="31" t="str">
        <f>LEFT(RIGHT(" "&amp;データ!F23,4),1)</f>
        <v xml:space="preserve"> </v>
      </c>
      <c r="Y53" s="31" t="str">
        <f>LEFT(RIGHT(" "&amp;データ!F23,3),1)</f>
        <v xml:space="preserve"> </v>
      </c>
      <c r="Z53" s="31" t="str">
        <f>LEFT(RIGHT(" "&amp;データ!F23,2),1)</f>
        <v xml:space="preserve"> </v>
      </c>
      <c r="AA53" s="34" t="str">
        <f>RIGHT(データ!F23,1)</f>
        <v/>
      </c>
      <c r="AB53" s="25"/>
      <c r="AC53" s="40">
        <f>データ!B38</f>
        <v>0</v>
      </c>
      <c r="AD53" s="40"/>
      <c r="AE53" s="40"/>
      <c r="AF53" s="40"/>
      <c r="AG53" s="40"/>
      <c r="AH53" s="40"/>
      <c r="AI53" s="40"/>
      <c r="AJ53" s="40"/>
      <c r="AK53" s="37" t="str">
        <f>LEFT(RIGHT(" "&amp;データ!D38,6),1)</f>
        <v xml:space="preserve"> </v>
      </c>
      <c r="AL53" s="31" t="str">
        <f>LEFT(RIGHT(" "&amp;データ!D38,5),1)</f>
        <v xml:space="preserve"> </v>
      </c>
      <c r="AM53" s="31" t="str">
        <f>LEFT(RIGHT(" "&amp;データ!D38,4),1)</f>
        <v xml:space="preserve"> </v>
      </c>
      <c r="AN53" s="31" t="str">
        <f>LEFT(RIGHT(" "&amp;データ!D38,3),1)</f>
        <v xml:space="preserve"> </v>
      </c>
      <c r="AO53" s="31" t="str">
        <f>LEFT(RIGHT(" "&amp;データ!D38,2),1)</f>
        <v xml:space="preserve"> </v>
      </c>
      <c r="AP53" s="34" t="str">
        <f>RIGHT(データ!D38,1)</f>
        <v/>
      </c>
      <c r="AQ53" s="37" t="str">
        <f>LEFT(RIGHT(" "&amp;データ!E38,6),1)</f>
        <v xml:space="preserve"> </v>
      </c>
      <c r="AR53" s="31" t="str">
        <f>LEFT(RIGHT(" "&amp;データ!E38,5),1)</f>
        <v xml:space="preserve"> </v>
      </c>
      <c r="AS53" s="31" t="str">
        <f>LEFT(RIGHT(" "&amp;データ!E38,4),1)</f>
        <v xml:space="preserve"> </v>
      </c>
      <c r="AT53" s="31" t="str">
        <f>LEFT(RIGHT(" "&amp;データ!E38,3),1)</f>
        <v xml:space="preserve"> </v>
      </c>
      <c r="AU53" s="31" t="str">
        <f>LEFT(RIGHT(" "&amp;データ!E38,2),1)</f>
        <v xml:space="preserve"> </v>
      </c>
      <c r="AV53" s="34" t="str">
        <f>RIGHT(データ!E38,1)</f>
        <v/>
      </c>
      <c r="AW53" s="37" t="str">
        <f>LEFT(RIGHT(" "&amp;データ!F38,6),1)</f>
        <v xml:space="preserve"> </v>
      </c>
      <c r="AX53" s="31" t="str">
        <f>LEFT(RIGHT(" "&amp;データ!F38,5),1)</f>
        <v xml:space="preserve"> </v>
      </c>
      <c r="AY53" s="31" t="str">
        <f>LEFT(RIGHT(" "&amp;データ!F38,4),1)</f>
        <v xml:space="preserve"> </v>
      </c>
      <c r="AZ53" s="31" t="str">
        <f>LEFT(RIGHT(" "&amp;データ!F38,3),1)</f>
        <v xml:space="preserve"> </v>
      </c>
      <c r="BA53" s="31" t="str">
        <f>LEFT(RIGHT(" "&amp;データ!F38,2),1)</f>
        <v xml:space="preserve"> </v>
      </c>
      <c r="BB53" s="34" t="str">
        <f>RIGHT(データ!F38,1)</f>
        <v/>
      </c>
    </row>
    <row r="54" spans="2:54" ht="15.75" customHeight="1" x14ac:dyDescent="0.15">
      <c r="B54" s="17" t="str">
        <f>LEFT(RIGHT(" "&amp;データ!C23,8),1)</f>
        <v xml:space="preserve"> </v>
      </c>
      <c r="C54" s="18" t="str">
        <f>LEFT(RIGHT(" "&amp;データ!C23,7),1)</f>
        <v xml:space="preserve"> </v>
      </c>
      <c r="D54" s="18" t="str">
        <f>LEFT(RIGHT(" "&amp;データ!C23,6),1)</f>
        <v xml:space="preserve"> </v>
      </c>
      <c r="E54" s="18" t="str">
        <f>LEFT(RIGHT(" "&amp;データ!C23,5),1)</f>
        <v xml:space="preserve"> </v>
      </c>
      <c r="F54" s="18" t="str">
        <f>LEFT(RIGHT(" "&amp;データ!C23,4),1)</f>
        <v xml:space="preserve"> </v>
      </c>
      <c r="G54" s="18" t="str">
        <f>LEFT(RIGHT(" "&amp;データ!C23,3),1)</f>
        <v xml:space="preserve"> </v>
      </c>
      <c r="H54" s="18" t="str">
        <f>LEFT(RIGHT(" "&amp;データ!C23,2),1)</f>
        <v xml:space="preserve"> </v>
      </c>
      <c r="I54" s="18" t="str">
        <f>RIGHT(データ!C23,1)</f>
        <v/>
      </c>
      <c r="J54" s="38"/>
      <c r="K54" s="32"/>
      <c r="L54" s="32"/>
      <c r="M54" s="32"/>
      <c r="N54" s="32"/>
      <c r="O54" s="35"/>
      <c r="P54" s="38"/>
      <c r="Q54" s="32"/>
      <c r="R54" s="32"/>
      <c r="S54" s="32"/>
      <c r="T54" s="32"/>
      <c r="U54" s="35"/>
      <c r="V54" s="38"/>
      <c r="W54" s="32"/>
      <c r="X54" s="32"/>
      <c r="Y54" s="32"/>
      <c r="Z54" s="32"/>
      <c r="AA54" s="35"/>
      <c r="AB54" s="25"/>
      <c r="AC54" s="17" t="str">
        <f>LEFT(RIGHT(" "&amp;データ!C38,8),1)</f>
        <v xml:space="preserve"> </v>
      </c>
      <c r="AD54" s="18" t="str">
        <f>LEFT(RIGHT(" "&amp;データ!C38,7),1)</f>
        <v xml:space="preserve"> </v>
      </c>
      <c r="AE54" s="18" t="str">
        <f>LEFT(RIGHT(" "&amp;データ!C38,6),1)</f>
        <v xml:space="preserve"> </v>
      </c>
      <c r="AF54" s="18" t="str">
        <f>LEFT(RIGHT(" "&amp;データ!C38,5),1)</f>
        <v xml:space="preserve"> </v>
      </c>
      <c r="AG54" s="18" t="str">
        <f>LEFT(RIGHT(" "&amp;データ!C38,4),1)</f>
        <v xml:space="preserve"> </v>
      </c>
      <c r="AH54" s="18" t="str">
        <f>LEFT(RIGHT(" "&amp;データ!C38,3),1)</f>
        <v xml:space="preserve"> </v>
      </c>
      <c r="AI54" s="18" t="str">
        <f>LEFT(RIGHT(" "&amp;データ!C38,2),1)</f>
        <v xml:space="preserve"> </v>
      </c>
      <c r="AJ54" s="18" t="str">
        <f>RIGHT(データ!C38,1)</f>
        <v/>
      </c>
      <c r="AK54" s="38"/>
      <c r="AL54" s="32"/>
      <c r="AM54" s="32"/>
      <c r="AN54" s="32"/>
      <c r="AO54" s="32"/>
      <c r="AP54" s="35"/>
      <c r="AQ54" s="38"/>
      <c r="AR54" s="32"/>
      <c r="AS54" s="32"/>
      <c r="AT54" s="32"/>
      <c r="AU54" s="32"/>
      <c r="AV54" s="35"/>
      <c r="AW54" s="38"/>
      <c r="AX54" s="32"/>
      <c r="AY54" s="32"/>
      <c r="AZ54" s="32"/>
      <c r="BA54" s="32"/>
      <c r="BB54" s="35"/>
    </row>
    <row r="55" spans="2:54" ht="2.25" customHeight="1" x14ac:dyDescent="0.15">
      <c r="B55" s="19"/>
      <c r="C55" s="19"/>
      <c r="D55" s="19"/>
      <c r="E55" s="19"/>
      <c r="F55" s="19"/>
      <c r="G55" s="19"/>
      <c r="H55" s="19"/>
      <c r="I55" s="19"/>
      <c r="J55" s="39"/>
      <c r="K55" s="33"/>
      <c r="L55" s="33"/>
      <c r="M55" s="33"/>
      <c r="N55" s="33"/>
      <c r="O55" s="36"/>
      <c r="P55" s="39"/>
      <c r="Q55" s="33"/>
      <c r="R55" s="33"/>
      <c r="S55" s="33"/>
      <c r="T55" s="33"/>
      <c r="U55" s="36"/>
      <c r="V55" s="39"/>
      <c r="W55" s="33"/>
      <c r="X55" s="33"/>
      <c r="Y55" s="33"/>
      <c r="Z55" s="33"/>
      <c r="AA55" s="36"/>
      <c r="AB55" s="25"/>
      <c r="AC55" s="19"/>
      <c r="AD55" s="19"/>
      <c r="AE55" s="19"/>
      <c r="AF55" s="19"/>
      <c r="AG55" s="19"/>
      <c r="AH55" s="19"/>
      <c r="AI55" s="19"/>
      <c r="AJ55" s="19"/>
      <c r="AK55" s="39"/>
      <c r="AL55" s="33"/>
      <c r="AM55" s="33"/>
      <c r="AN55" s="33"/>
      <c r="AO55" s="33"/>
      <c r="AP55" s="36"/>
      <c r="AQ55" s="39"/>
      <c r="AR55" s="33"/>
      <c r="AS55" s="33"/>
      <c r="AT55" s="33"/>
      <c r="AU55" s="33"/>
      <c r="AV55" s="36"/>
      <c r="AW55" s="39"/>
      <c r="AX55" s="33"/>
      <c r="AY55" s="33"/>
      <c r="AZ55" s="33"/>
      <c r="BA55" s="33"/>
      <c r="BB55" s="36"/>
    </row>
    <row r="56" spans="2:54" s="20" customFormat="1" ht="15" customHeight="1" x14ac:dyDescent="0.15">
      <c r="B56" s="20" t="s">
        <v>0</v>
      </c>
      <c r="AT56" s="26" t="s">
        <v>17</v>
      </c>
      <c r="AU56" s="47">
        <f>データ!$C$6</f>
        <v>0</v>
      </c>
      <c r="AV56" s="47"/>
      <c r="AW56" s="46" t="s">
        <v>16</v>
      </c>
      <c r="AX56" s="46"/>
      <c r="AY56" s="47">
        <v>1</v>
      </c>
      <c r="AZ56" s="47"/>
      <c r="BA56" s="27" t="s">
        <v>15</v>
      </c>
    </row>
    <row r="57" spans="2:54" s="14" customFormat="1" ht="12.75" thickBot="1" x14ac:dyDescent="0.2">
      <c r="BB57" s="22" t="s">
        <v>14</v>
      </c>
    </row>
    <row r="58" spans="2:54" ht="13.5" customHeight="1" thickTop="1" x14ac:dyDescent="0.15">
      <c r="B58" s="54" t="s">
        <v>30</v>
      </c>
      <c r="C58" s="55"/>
      <c r="D58" s="55"/>
      <c r="E58" s="55"/>
      <c r="F58" s="55"/>
      <c r="G58" s="55"/>
      <c r="H58" s="55"/>
      <c r="I58" s="56"/>
      <c r="K58" s="51" t="s">
        <v>3</v>
      </c>
      <c r="L58" s="52"/>
      <c r="M58" s="53"/>
      <c r="N58" s="51" t="s">
        <v>5</v>
      </c>
      <c r="O58" s="52"/>
      <c r="P58" s="52"/>
      <c r="Q58" s="53"/>
      <c r="W58" s="63" t="s">
        <v>32</v>
      </c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</row>
    <row r="59" spans="2:54" ht="13.5" customHeight="1" x14ac:dyDescent="0.15">
      <c r="B59" s="57"/>
      <c r="C59" s="58"/>
      <c r="D59" s="58"/>
      <c r="E59" s="58"/>
      <c r="F59" s="58"/>
      <c r="G59" s="58"/>
      <c r="H59" s="58"/>
      <c r="I59" s="59"/>
      <c r="K59" s="65" t="s">
        <v>4</v>
      </c>
      <c r="L59" s="52"/>
      <c r="M59" s="53"/>
      <c r="N59" s="51" t="s">
        <v>6</v>
      </c>
      <c r="O59" s="52"/>
      <c r="P59" s="52"/>
      <c r="Q59" s="53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</row>
    <row r="60" spans="2:54" ht="13.5" customHeight="1" x14ac:dyDescent="0.15">
      <c r="B60" s="57"/>
      <c r="C60" s="58"/>
      <c r="D60" s="58"/>
      <c r="E60" s="58"/>
      <c r="F60" s="58"/>
      <c r="G60" s="58"/>
      <c r="H60" s="58"/>
      <c r="I60" s="59"/>
      <c r="K60" s="66" t="s">
        <v>31</v>
      </c>
      <c r="L60" s="67"/>
      <c r="M60" s="68"/>
      <c r="N60" s="43" t="str">
        <f>LEFT(RIGHT(" "&amp;データ!$C$2,4),1)</f>
        <v xml:space="preserve"> </v>
      </c>
      <c r="O60" s="43" t="str">
        <f>LEFT(RIGHT(" "&amp;データ!$C$2,3),1)</f>
        <v xml:space="preserve"> </v>
      </c>
      <c r="P60" s="43" t="str">
        <f>LEFT(RIGHT(" "&amp;データ!$C$2,2),1)</f>
        <v xml:space="preserve"> </v>
      </c>
      <c r="Q60" s="44" t="str">
        <f>RIGHT(データ!$C$2,1)</f>
        <v/>
      </c>
    </row>
    <row r="61" spans="2:54" ht="13.5" customHeight="1" x14ac:dyDescent="0.15">
      <c r="B61" s="57"/>
      <c r="C61" s="58"/>
      <c r="D61" s="58"/>
      <c r="E61" s="58"/>
      <c r="F61" s="58"/>
      <c r="G61" s="58"/>
      <c r="H61" s="58"/>
      <c r="I61" s="59"/>
      <c r="K61" s="69"/>
      <c r="L61" s="70"/>
      <c r="M61" s="71"/>
      <c r="N61" s="43"/>
      <c r="O61" s="43"/>
      <c r="P61" s="43"/>
      <c r="Q61" s="44"/>
      <c r="S61" s="42">
        <f>データ!$C$4</f>
        <v>0</v>
      </c>
      <c r="T61" s="42"/>
      <c r="U61" s="21" t="s">
        <v>7</v>
      </c>
      <c r="V61" s="42">
        <f>データ!$E$4</f>
        <v>0</v>
      </c>
      <c r="W61" s="42"/>
      <c r="X61" s="21" t="s">
        <v>8</v>
      </c>
      <c r="Y61" s="21" t="s">
        <v>9</v>
      </c>
      <c r="AA61" s="21" t="s">
        <v>13</v>
      </c>
      <c r="AB61" s="21"/>
      <c r="AC61" s="21"/>
      <c r="AD61" s="45">
        <f>データ!$C$3</f>
        <v>0</v>
      </c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R61" s="42">
        <f>データ!$C$5</f>
        <v>0</v>
      </c>
      <c r="AS61" s="42"/>
      <c r="AT61" s="21" t="s">
        <v>7</v>
      </c>
      <c r="AU61" s="42">
        <f>データ!$E$5</f>
        <v>0</v>
      </c>
      <c r="AV61" s="42"/>
      <c r="AW61" s="21" t="s">
        <v>8</v>
      </c>
      <c r="AX61" s="42">
        <f>データ!$G$5</f>
        <v>0</v>
      </c>
      <c r="AY61" s="42"/>
      <c r="AZ61" s="21" t="s">
        <v>10</v>
      </c>
      <c r="BA61" s="21" t="s">
        <v>11</v>
      </c>
      <c r="BB61" s="21" t="s">
        <v>12</v>
      </c>
    </row>
    <row r="62" spans="2:54" ht="2.25" customHeight="1" thickBot="1" x14ac:dyDescent="0.2">
      <c r="B62" s="60"/>
      <c r="C62" s="61"/>
      <c r="D62" s="61"/>
      <c r="E62" s="61"/>
      <c r="F62" s="61"/>
      <c r="G62" s="61"/>
      <c r="H62" s="61"/>
      <c r="I62" s="62"/>
      <c r="K62" s="72"/>
      <c r="L62" s="73"/>
      <c r="M62" s="74"/>
      <c r="N62" s="23"/>
      <c r="O62" s="24"/>
      <c r="P62" s="24"/>
      <c r="Q62" s="24"/>
    </row>
    <row r="63" spans="2:54" ht="14.25" thickTop="1" x14ac:dyDescent="0.15">
      <c r="B63" s="15"/>
    </row>
    <row r="64" spans="2:54" s="14" customFormat="1" ht="13.5" customHeight="1" x14ac:dyDescent="0.15">
      <c r="B64" s="51" t="s">
        <v>1</v>
      </c>
      <c r="C64" s="52"/>
      <c r="D64" s="52"/>
      <c r="E64" s="52"/>
      <c r="F64" s="52"/>
      <c r="G64" s="52"/>
      <c r="H64" s="52"/>
      <c r="I64" s="53"/>
      <c r="J64" s="41" t="s">
        <v>36</v>
      </c>
      <c r="K64" s="41"/>
      <c r="L64" s="41"/>
      <c r="M64" s="41"/>
      <c r="N64" s="41"/>
      <c r="O64" s="41"/>
      <c r="P64" s="41" t="s">
        <v>37</v>
      </c>
      <c r="Q64" s="41"/>
      <c r="R64" s="41"/>
      <c r="S64" s="41"/>
      <c r="T64" s="41"/>
      <c r="U64" s="41"/>
      <c r="V64" s="41" t="s">
        <v>38</v>
      </c>
      <c r="W64" s="41"/>
      <c r="X64" s="41"/>
      <c r="Y64" s="41"/>
      <c r="Z64" s="41"/>
      <c r="AA64" s="41"/>
      <c r="AC64" s="51" t="s">
        <v>1</v>
      </c>
      <c r="AD64" s="52"/>
      <c r="AE64" s="52"/>
      <c r="AF64" s="52"/>
      <c r="AG64" s="52"/>
      <c r="AH64" s="52"/>
      <c r="AI64" s="52"/>
      <c r="AJ64" s="53"/>
      <c r="AK64" s="41" t="s">
        <v>36</v>
      </c>
      <c r="AL64" s="41"/>
      <c r="AM64" s="41"/>
      <c r="AN64" s="41"/>
      <c r="AO64" s="41"/>
      <c r="AP64" s="41"/>
      <c r="AQ64" s="41" t="s">
        <v>37</v>
      </c>
      <c r="AR64" s="41"/>
      <c r="AS64" s="41"/>
      <c r="AT64" s="41"/>
      <c r="AU64" s="41"/>
      <c r="AV64" s="41"/>
      <c r="AW64" s="41" t="s">
        <v>38</v>
      </c>
      <c r="AX64" s="41"/>
      <c r="AY64" s="41"/>
      <c r="AZ64" s="41"/>
      <c r="BA64" s="41"/>
      <c r="BB64" s="41"/>
    </row>
    <row r="65" spans="2:54" s="14" customFormat="1" ht="13.5" customHeight="1" x14ac:dyDescent="0.15">
      <c r="B65" s="51" t="s">
        <v>39</v>
      </c>
      <c r="C65" s="52"/>
      <c r="D65" s="52"/>
      <c r="E65" s="52"/>
      <c r="F65" s="52"/>
      <c r="G65" s="52"/>
      <c r="H65" s="52"/>
      <c r="I65" s="53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C65" s="51" t="s">
        <v>39</v>
      </c>
      <c r="AD65" s="52"/>
      <c r="AE65" s="52"/>
      <c r="AF65" s="52"/>
      <c r="AG65" s="52"/>
      <c r="AH65" s="52"/>
      <c r="AI65" s="52"/>
      <c r="AJ65" s="53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</row>
    <row r="66" spans="2:54" s="14" customFormat="1" ht="13.5" customHeight="1" x14ac:dyDescent="0.15">
      <c r="B66" s="51" t="s">
        <v>2</v>
      </c>
      <c r="C66" s="52"/>
      <c r="D66" s="52"/>
      <c r="E66" s="52"/>
      <c r="F66" s="52"/>
      <c r="G66" s="52"/>
      <c r="H66" s="52"/>
      <c r="I66" s="53"/>
      <c r="J66" s="41" t="s">
        <v>33</v>
      </c>
      <c r="K66" s="41"/>
      <c r="L66" s="41"/>
      <c r="M66" s="41"/>
      <c r="N66" s="41"/>
      <c r="O66" s="41"/>
      <c r="P66" s="41" t="s">
        <v>34</v>
      </c>
      <c r="Q66" s="41"/>
      <c r="R66" s="41"/>
      <c r="S66" s="41"/>
      <c r="T66" s="41"/>
      <c r="U66" s="41"/>
      <c r="V66" s="41" t="s">
        <v>35</v>
      </c>
      <c r="W66" s="41"/>
      <c r="X66" s="41"/>
      <c r="Y66" s="41"/>
      <c r="Z66" s="41"/>
      <c r="AA66" s="41"/>
      <c r="AC66" s="51" t="s">
        <v>2</v>
      </c>
      <c r="AD66" s="52"/>
      <c r="AE66" s="52"/>
      <c r="AF66" s="52"/>
      <c r="AG66" s="52"/>
      <c r="AH66" s="52"/>
      <c r="AI66" s="52"/>
      <c r="AJ66" s="53"/>
      <c r="AK66" s="41" t="s">
        <v>33</v>
      </c>
      <c r="AL66" s="41"/>
      <c r="AM66" s="41"/>
      <c r="AN66" s="41"/>
      <c r="AO66" s="41"/>
      <c r="AP66" s="41"/>
      <c r="AQ66" s="41" t="s">
        <v>34</v>
      </c>
      <c r="AR66" s="41"/>
      <c r="AS66" s="41"/>
      <c r="AT66" s="41"/>
      <c r="AU66" s="41"/>
      <c r="AV66" s="41"/>
      <c r="AW66" s="41" t="s">
        <v>35</v>
      </c>
      <c r="AX66" s="41"/>
      <c r="AY66" s="41"/>
      <c r="AZ66" s="41"/>
      <c r="BA66" s="41"/>
      <c r="BB66" s="41"/>
    </row>
    <row r="67" spans="2:54" ht="14.25" customHeight="1" x14ac:dyDescent="0.15">
      <c r="B67" s="48">
        <f>データ!B39</f>
        <v>0</v>
      </c>
      <c r="C67" s="49"/>
      <c r="D67" s="49"/>
      <c r="E67" s="49"/>
      <c r="F67" s="49"/>
      <c r="G67" s="49"/>
      <c r="H67" s="49"/>
      <c r="I67" s="50"/>
      <c r="J67" s="37" t="str">
        <f>LEFT(RIGHT(" "&amp;データ!D39,6),1)</f>
        <v xml:space="preserve"> </v>
      </c>
      <c r="K67" s="31" t="str">
        <f>LEFT(RIGHT(" "&amp;データ!D39,5),1)</f>
        <v xml:space="preserve"> </v>
      </c>
      <c r="L67" s="31" t="str">
        <f>LEFT(RIGHT(" "&amp;データ!D39,4),1)</f>
        <v xml:space="preserve"> </v>
      </c>
      <c r="M67" s="31" t="str">
        <f>LEFT(RIGHT(" "&amp;データ!D39,3),1)</f>
        <v xml:space="preserve"> </v>
      </c>
      <c r="N67" s="31" t="str">
        <f>LEFT(RIGHT(" "&amp;データ!D39,2),1)</f>
        <v xml:space="preserve"> </v>
      </c>
      <c r="O67" s="34" t="str">
        <f>RIGHT(データ!D39,1)</f>
        <v/>
      </c>
      <c r="P67" s="37" t="str">
        <f>LEFT(RIGHT(" "&amp;データ!E39,6),1)</f>
        <v xml:space="preserve"> </v>
      </c>
      <c r="Q67" s="31" t="str">
        <f>LEFT(RIGHT(" "&amp;データ!E39,5),1)</f>
        <v xml:space="preserve"> </v>
      </c>
      <c r="R67" s="31" t="str">
        <f>LEFT(RIGHT(" "&amp;データ!E39,4),1)</f>
        <v xml:space="preserve"> </v>
      </c>
      <c r="S67" s="31" t="str">
        <f>LEFT(RIGHT(" "&amp;データ!E39,3),1)</f>
        <v xml:space="preserve"> </v>
      </c>
      <c r="T67" s="31" t="str">
        <f>LEFT(RIGHT(" "&amp;データ!E39,2),1)</f>
        <v xml:space="preserve"> </v>
      </c>
      <c r="U67" s="34" t="str">
        <f>RIGHT(データ!E39,1)</f>
        <v/>
      </c>
      <c r="V67" s="37" t="str">
        <f>LEFT(RIGHT(" "&amp;データ!F39,6),1)</f>
        <v xml:space="preserve"> </v>
      </c>
      <c r="W67" s="31" t="str">
        <f>LEFT(RIGHT(" "&amp;データ!F39,5),1)</f>
        <v xml:space="preserve"> </v>
      </c>
      <c r="X67" s="31" t="str">
        <f>LEFT(RIGHT(" "&amp;データ!F39,4),1)</f>
        <v xml:space="preserve"> </v>
      </c>
      <c r="Y67" s="31" t="str">
        <f>LEFT(RIGHT(" "&amp;データ!F39,3),1)</f>
        <v xml:space="preserve"> </v>
      </c>
      <c r="Z67" s="31" t="str">
        <f>LEFT(RIGHT(" "&amp;データ!F39,2),1)</f>
        <v xml:space="preserve"> </v>
      </c>
      <c r="AA67" s="34" t="str">
        <f>RIGHT(データ!F39,1)</f>
        <v/>
      </c>
      <c r="AB67" s="25"/>
      <c r="AC67" s="40">
        <f>データ!B54</f>
        <v>0</v>
      </c>
      <c r="AD67" s="40"/>
      <c r="AE67" s="40"/>
      <c r="AF67" s="40"/>
      <c r="AG67" s="40"/>
      <c r="AH67" s="40"/>
      <c r="AI67" s="40"/>
      <c r="AJ67" s="40"/>
      <c r="AK67" s="37" t="str">
        <f>LEFT(RIGHT(" "&amp;データ!D54,6),1)</f>
        <v xml:space="preserve"> </v>
      </c>
      <c r="AL67" s="31" t="str">
        <f>LEFT(RIGHT(" "&amp;データ!D54,5),1)</f>
        <v xml:space="preserve"> </v>
      </c>
      <c r="AM67" s="31" t="str">
        <f>LEFT(RIGHT(" "&amp;データ!D54,4),1)</f>
        <v xml:space="preserve"> </v>
      </c>
      <c r="AN67" s="31" t="str">
        <f>LEFT(RIGHT(" "&amp;データ!D54,3),1)</f>
        <v xml:space="preserve"> </v>
      </c>
      <c r="AO67" s="31" t="str">
        <f>LEFT(RIGHT(" "&amp;データ!D54,2),1)</f>
        <v xml:space="preserve"> </v>
      </c>
      <c r="AP67" s="34" t="str">
        <f>RIGHT(データ!D54,1)</f>
        <v/>
      </c>
      <c r="AQ67" s="37" t="str">
        <f>LEFT(RIGHT(" "&amp;データ!E54,6),1)</f>
        <v xml:space="preserve"> </v>
      </c>
      <c r="AR67" s="31" t="str">
        <f>LEFT(RIGHT(" "&amp;データ!E54,5),1)</f>
        <v xml:space="preserve"> </v>
      </c>
      <c r="AS67" s="31" t="str">
        <f>LEFT(RIGHT(" "&amp;データ!E54,4),1)</f>
        <v xml:space="preserve"> </v>
      </c>
      <c r="AT67" s="31" t="str">
        <f>LEFT(RIGHT(" "&amp;データ!E54,3),1)</f>
        <v xml:space="preserve"> </v>
      </c>
      <c r="AU67" s="31" t="str">
        <f>LEFT(RIGHT(" "&amp;データ!E54,2),1)</f>
        <v xml:space="preserve"> </v>
      </c>
      <c r="AV67" s="34" t="str">
        <f>RIGHT(データ!E54,1)</f>
        <v/>
      </c>
      <c r="AW67" s="37" t="str">
        <f>LEFT(RIGHT(" "&amp;データ!F54,6),1)</f>
        <v xml:space="preserve"> </v>
      </c>
      <c r="AX67" s="31" t="str">
        <f>LEFT(RIGHT(" "&amp;データ!F54,5),1)</f>
        <v xml:space="preserve"> </v>
      </c>
      <c r="AY67" s="31" t="str">
        <f>LEFT(RIGHT(" "&amp;データ!F54,4),1)</f>
        <v xml:space="preserve"> </v>
      </c>
      <c r="AZ67" s="31" t="str">
        <f>LEFT(RIGHT(" "&amp;データ!F54,3),1)</f>
        <v xml:space="preserve"> </v>
      </c>
      <c r="BA67" s="31" t="str">
        <f>LEFT(RIGHT(" "&amp;データ!F54,2),1)</f>
        <v xml:space="preserve"> </v>
      </c>
      <c r="BB67" s="34" t="str">
        <f>RIGHT(データ!F54,1)</f>
        <v/>
      </c>
    </row>
    <row r="68" spans="2:54" ht="15.75" customHeight="1" x14ac:dyDescent="0.15">
      <c r="B68" s="17" t="str">
        <f>LEFT(RIGHT(" "&amp;データ!C39,8),1)</f>
        <v xml:space="preserve"> </v>
      </c>
      <c r="C68" s="18" t="str">
        <f>LEFT(RIGHT(" "&amp;データ!C39,7),1)</f>
        <v xml:space="preserve"> </v>
      </c>
      <c r="D68" s="18" t="str">
        <f>LEFT(RIGHT(" "&amp;データ!C39,6),1)</f>
        <v xml:space="preserve"> </v>
      </c>
      <c r="E68" s="18" t="str">
        <f>LEFT(RIGHT(" "&amp;データ!C39,5),1)</f>
        <v xml:space="preserve"> </v>
      </c>
      <c r="F68" s="18" t="str">
        <f>LEFT(RIGHT(" "&amp;データ!C39,4),1)</f>
        <v xml:space="preserve"> </v>
      </c>
      <c r="G68" s="18" t="str">
        <f>LEFT(RIGHT(" "&amp;データ!C39,3),1)</f>
        <v xml:space="preserve"> </v>
      </c>
      <c r="H68" s="18" t="str">
        <f>LEFT(RIGHT(" "&amp;データ!C39,2),1)</f>
        <v xml:space="preserve"> </v>
      </c>
      <c r="I68" s="18" t="str">
        <f>RIGHT(データ!C39,1)</f>
        <v/>
      </c>
      <c r="J68" s="38"/>
      <c r="K68" s="32"/>
      <c r="L68" s="32"/>
      <c r="M68" s="32"/>
      <c r="N68" s="32"/>
      <c r="O68" s="35"/>
      <c r="P68" s="38"/>
      <c r="Q68" s="32"/>
      <c r="R68" s="32"/>
      <c r="S68" s="32"/>
      <c r="T68" s="32"/>
      <c r="U68" s="35"/>
      <c r="V68" s="38"/>
      <c r="W68" s="32"/>
      <c r="X68" s="32"/>
      <c r="Y68" s="32"/>
      <c r="Z68" s="32"/>
      <c r="AA68" s="35"/>
      <c r="AB68" s="25"/>
      <c r="AC68" s="17" t="str">
        <f>LEFT(RIGHT(" "&amp;データ!C54,8),1)</f>
        <v xml:space="preserve"> </v>
      </c>
      <c r="AD68" s="18" t="str">
        <f>LEFT(RIGHT(" "&amp;データ!C54,7),1)</f>
        <v xml:space="preserve"> </v>
      </c>
      <c r="AE68" s="18" t="str">
        <f>LEFT(RIGHT(" "&amp;データ!C54,6),1)</f>
        <v xml:space="preserve"> </v>
      </c>
      <c r="AF68" s="18" t="str">
        <f>LEFT(RIGHT(" "&amp;データ!C54,5),1)</f>
        <v xml:space="preserve"> </v>
      </c>
      <c r="AG68" s="18" t="str">
        <f>LEFT(RIGHT(" "&amp;データ!C54,4),1)</f>
        <v xml:space="preserve"> </v>
      </c>
      <c r="AH68" s="18" t="str">
        <f>LEFT(RIGHT(" "&amp;データ!C54,3),1)</f>
        <v xml:space="preserve"> </v>
      </c>
      <c r="AI68" s="18" t="str">
        <f>LEFT(RIGHT(" "&amp;データ!C54,2),1)</f>
        <v xml:space="preserve"> </v>
      </c>
      <c r="AJ68" s="18" t="str">
        <f>RIGHT(データ!C54,1)</f>
        <v/>
      </c>
      <c r="AK68" s="38"/>
      <c r="AL68" s="32"/>
      <c r="AM68" s="32"/>
      <c r="AN68" s="32"/>
      <c r="AO68" s="32"/>
      <c r="AP68" s="35"/>
      <c r="AQ68" s="38"/>
      <c r="AR68" s="32"/>
      <c r="AS68" s="32"/>
      <c r="AT68" s="32"/>
      <c r="AU68" s="32"/>
      <c r="AV68" s="35"/>
      <c r="AW68" s="38"/>
      <c r="AX68" s="32"/>
      <c r="AY68" s="32"/>
      <c r="AZ68" s="32"/>
      <c r="BA68" s="32"/>
      <c r="BB68" s="35"/>
    </row>
    <row r="69" spans="2:54" ht="2.25" customHeight="1" x14ac:dyDescent="0.15">
      <c r="B69" s="19"/>
      <c r="C69" s="19"/>
      <c r="D69" s="19"/>
      <c r="E69" s="19"/>
      <c r="F69" s="19"/>
      <c r="G69" s="19"/>
      <c r="H69" s="19"/>
      <c r="I69" s="19"/>
      <c r="J69" s="39"/>
      <c r="K69" s="33"/>
      <c r="L69" s="33"/>
      <c r="M69" s="33"/>
      <c r="N69" s="33"/>
      <c r="O69" s="36"/>
      <c r="P69" s="39"/>
      <c r="Q69" s="33"/>
      <c r="R69" s="33"/>
      <c r="S69" s="33"/>
      <c r="T69" s="33"/>
      <c r="U69" s="36"/>
      <c r="V69" s="39"/>
      <c r="W69" s="33"/>
      <c r="X69" s="33"/>
      <c r="Y69" s="33"/>
      <c r="Z69" s="33"/>
      <c r="AA69" s="36"/>
      <c r="AB69" s="25"/>
      <c r="AC69" s="19"/>
      <c r="AD69" s="19"/>
      <c r="AE69" s="19"/>
      <c r="AF69" s="19"/>
      <c r="AG69" s="19"/>
      <c r="AH69" s="19"/>
      <c r="AI69" s="19"/>
      <c r="AJ69" s="19"/>
      <c r="AK69" s="39"/>
      <c r="AL69" s="33"/>
      <c r="AM69" s="33"/>
      <c r="AN69" s="33"/>
      <c r="AO69" s="33"/>
      <c r="AP69" s="36"/>
      <c r="AQ69" s="39"/>
      <c r="AR69" s="33"/>
      <c r="AS69" s="33"/>
      <c r="AT69" s="33"/>
      <c r="AU69" s="33"/>
      <c r="AV69" s="36"/>
      <c r="AW69" s="39"/>
      <c r="AX69" s="33"/>
      <c r="AY69" s="33"/>
      <c r="AZ69" s="33"/>
      <c r="BA69" s="33"/>
      <c r="BB69" s="36"/>
    </row>
    <row r="70" spans="2:54" ht="14.25" customHeight="1" x14ac:dyDescent="0.15">
      <c r="B70" s="48">
        <f>データ!B40</f>
        <v>0</v>
      </c>
      <c r="C70" s="49"/>
      <c r="D70" s="49"/>
      <c r="E70" s="49"/>
      <c r="F70" s="49"/>
      <c r="G70" s="49"/>
      <c r="H70" s="49"/>
      <c r="I70" s="50"/>
      <c r="J70" s="37" t="str">
        <f>LEFT(RIGHT(" "&amp;データ!D40,6),1)</f>
        <v xml:space="preserve"> </v>
      </c>
      <c r="K70" s="31" t="str">
        <f>LEFT(RIGHT(" "&amp;データ!D40,5),1)</f>
        <v xml:space="preserve"> </v>
      </c>
      <c r="L70" s="31" t="str">
        <f>LEFT(RIGHT(" "&amp;データ!D40,4),1)</f>
        <v xml:space="preserve"> </v>
      </c>
      <c r="M70" s="31" t="str">
        <f>LEFT(RIGHT(" "&amp;データ!D40,3),1)</f>
        <v xml:space="preserve"> </v>
      </c>
      <c r="N70" s="31" t="str">
        <f>LEFT(RIGHT(" "&amp;データ!D40,2),1)</f>
        <v xml:space="preserve"> </v>
      </c>
      <c r="O70" s="34" t="str">
        <f>RIGHT(データ!D40,1)</f>
        <v/>
      </c>
      <c r="P70" s="37" t="str">
        <f>LEFT(RIGHT(" "&amp;データ!E40,6),1)</f>
        <v xml:space="preserve"> </v>
      </c>
      <c r="Q70" s="31" t="str">
        <f>LEFT(RIGHT(" "&amp;データ!E40,5),1)</f>
        <v xml:space="preserve"> </v>
      </c>
      <c r="R70" s="31" t="str">
        <f>LEFT(RIGHT(" "&amp;データ!E40,4),1)</f>
        <v xml:space="preserve"> </v>
      </c>
      <c r="S70" s="31" t="str">
        <f>LEFT(RIGHT(" "&amp;データ!E40,3),1)</f>
        <v xml:space="preserve"> </v>
      </c>
      <c r="T70" s="31" t="str">
        <f>LEFT(RIGHT(" "&amp;データ!E40,2),1)</f>
        <v xml:space="preserve"> </v>
      </c>
      <c r="U70" s="34" t="str">
        <f>RIGHT(データ!E40,1)</f>
        <v/>
      </c>
      <c r="V70" s="37" t="str">
        <f>LEFT(RIGHT(" "&amp;データ!F40,6),1)</f>
        <v xml:space="preserve"> </v>
      </c>
      <c r="W70" s="31" t="str">
        <f>LEFT(RIGHT(" "&amp;データ!F40,5),1)</f>
        <v xml:space="preserve"> </v>
      </c>
      <c r="X70" s="31" t="str">
        <f>LEFT(RIGHT(" "&amp;データ!F40,4),1)</f>
        <v xml:space="preserve"> </v>
      </c>
      <c r="Y70" s="31" t="str">
        <f>LEFT(RIGHT(" "&amp;データ!F40,3),1)</f>
        <v xml:space="preserve"> </v>
      </c>
      <c r="Z70" s="31" t="str">
        <f>LEFT(RIGHT(" "&amp;データ!F40,2),1)</f>
        <v xml:space="preserve"> </v>
      </c>
      <c r="AA70" s="34" t="str">
        <f>RIGHT(データ!F40,1)</f>
        <v/>
      </c>
      <c r="AB70" s="25"/>
      <c r="AC70" s="40">
        <f>データ!B55</f>
        <v>0</v>
      </c>
      <c r="AD70" s="40"/>
      <c r="AE70" s="40"/>
      <c r="AF70" s="40"/>
      <c r="AG70" s="40"/>
      <c r="AH70" s="40"/>
      <c r="AI70" s="40"/>
      <c r="AJ70" s="40"/>
      <c r="AK70" s="37" t="str">
        <f>LEFT(RIGHT(" "&amp;データ!D55,6),1)</f>
        <v xml:space="preserve"> </v>
      </c>
      <c r="AL70" s="31" t="str">
        <f>LEFT(RIGHT(" "&amp;データ!D55,5),1)</f>
        <v xml:space="preserve"> </v>
      </c>
      <c r="AM70" s="31" t="str">
        <f>LEFT(RIGHT(" "&amp;データ!D55,4),1)</f>
        <v xml:space="preserve"> </v>
      </c>
      <c r="AN70" s="31" t="str">
        <f>LEFT(RIGHT(" "&amp;データ!D55,3),1)</f>
        <v xml:space="preserve"> </v>
      </c>
      <c r="AO70" s="31" t="str">
        <f>LEFT(RIGHT(" "&amp;データ!D55,2),1)</f>
        <v xml:space="preserve"> </v>
      </c>
      <c r="AP70" s="34" t="str">
        <f>RIGHT(データ!D55,1)</f>
        <v/>
      </c>
      <c r="AQ70" s="37" t="str">
        <f>LEFT(RIGHT(" "&amp;データ!E55,6),1)</f>
        <v xml:space="preserve"> </v>
      </c>
      <c r="AR70" s="31" t="str">
        <f>LEFT(RIGHT(" "&amp;データ!E55,5),1)</f>
        <v xml:space="preserve"> </v>
      </c>
      <c r="AS70" s="31" t="str">
        <f>LEFT(RIGHT(" "&amp;データ!E55,4),1)</f>
        <v xml:space="preserve"> </v>
      </c>
      <c r="AT70" s="31" t="str">
        <f>LEFT(RIGHT(" "&amp;データ!E55,3),1)</f>
        <v xml:space="preserve"> </v>
      </c>
      <c r="AU70" s="31" t="str">
        <f>LEFT(RIGHT(" "&amp;データ!E55,2),1)</f>
        <v xml:space="preserve"> </v>
      </c>
      <c r="AV70" s="34" t="str">
        <f>RIGHT(データ!E55,1)</f>
        <v/>
      </c>
      <c r="AW70" s="37" t="str">
        <f>LEFT(RIGHT(" "&amp;データ!F55,6),1)</f>
        <v xml:space="preserve"> </v>
      </c>
      <c r="AX70" s="31" t="str">
        <f>LEFT(RIGHT(" "&amp;データ!F55,5),1)</f>
        <v xml:space="preserve"> </v>
      </c>
      <c r="AY70" s="31" t="str">
        <f>LEFT(RIGHT(" "&amp;データ!F55,4),1)</f>
        <v xml:space="preserve"> </v>
      </c>
      <c r="AZ70" s="31" t="str">
        <f>LEFT(RIGHT(" "&amp;データ!F55,3),1)</f>
        <v xml:space="preserve"> </v>
      </c>
      <c r="BA70" s="31" t="str">
        <f>LEFT(RIGHT(" "&amp;データ!F55,2),1)</f>
        <v xml:space="preserve"> </v>
      </c>
      <c r="BB70" s="34" t="str">
        <f>RIGHT(データ!F55,1)</f>
        <v/>
      </c>
    </row>
    <row r="71" spans="2:54" ht="15.75" customHeight="1" x14ac:dyDescent="0.15">
      <c r="B71" s="17" t="str">
        <f>LEFT(RIGHT(" "&amp;データ!C40,8),1)</f>
        <v xml:space="preserve"> </v>
      </c>
      <c r="C71" s="18" t="str">
        <f>LEFT(RIGHT(" "&amp;データ!C40,7),1)</f>
        <v xml:space="preserve"> </v>
      </c>
      <c r="D71" s="18" t="str">
        <f>LEFT(RIGHT(" "&amp;データ!C40,6),1)</f>
        <v xml:space="preserve"> </v>
      </c>
      <c r="E71" s="18" t="str">
        <f>LEFT(RIGHT(" "&amp;データ!C40,5),1)</f>
        <v xml:space="preserve"> </v>
      </c>
      <c r="F71" s="18" t="str">
        <f>LEFT(RIGHT(" "&amp;データ!C40,4),1)</f>
        <v xml:space="preserve"> </v>
      </c>
      <c r="G71" s="18" t="str">
        <f>LEFT(RIGHT(" "&amp;データ!C40,3),1)</f>
        <v xml:space="preserve"> </v>
      </c>
      <c r="H71" s="18" t="str">
        <f>LEFT(RIGHT(" "&amp;データ!C40,2),1)</f>
        <v xml:space="preserve"> </v>
      </c>
      <c r="I71" s="18" t="str">
        <f>RIGHT(データ!C40,1)</f>
        <v/>
      </c>
      <c r="J71" s="38"/>
      <c r="K71" s="32"/>
      <c r="L71" s="32"/>
      <c r="M71" s="32"/>
      <c r="N71" s="32"/>
      <c r="O71" s="35"/>
      <c r="P71" s="38"/>
      <c r="Q71" s="32"/>
      <c r="R71" s="32"/>
      <c r="S71" s="32"/>
      <c r="T71" s="32"/>
      <c r="U71" s="35"/>
      <c r="V71" s="38"/>
      <c r="W71" s="32"/>
      <c r="X71" s="32"/>
      <c r="Y71" s="32"/>
      <c r="Z71" s="32"/>
      <c r="AA71" s="35"/>
      <c r="AB71" s="25"/>
      <c r="AC71" s="17" t="str">
        <f>LEFT(RIGHT(" "&amp;データ!C55,8),1)</f>
        <v xml:space="preserve"> </v>
      </c>
      <c r="AD71" s="18" t="str">
        <f>LEFT(RIGHT(" "&amp;データ!C55,7),1)</f>
        <v xml:space="preserve"> </v>
      </c>
      <c r="AE71" s="18" t="str">
        <f>LEFT(RIGHT(" "&amp;データ!C55,6),1)</f>
        <v xml:space="preserve"> </v>
      </c>
      <c r="AF71" s="18" t="str">
        <f>LEFT(RIGHT(" "&amp;データ!C55,5),1)</f>
        <v xml:space="preserve"> </v>
      </c>
      <c r="AG71" s="18" t="str">
        <f>LEFT(RIGHT(" "&amp;データ!C55,4),1)</f>
        <v xml:space="preserve"> </v>
      </c>
      <c r="AH71" s="18" t="str">
        <f>LEFT(RIGHT(" "&amp;データ!C55,3),1)</f>
        <v xml:space="preserve"> </v>
      </c>
      <c r="AI71" s="18" t="str">
        <f>LEFT(RIGHT(" "&amp;データ!C55,2),1)</f>
        <v xml:space="preserve"> </v>
      </c>
      <c r="AJ71" s="18" t="str">
        <f>RIGHT(データ!C55,1)</f>
        <v/>
      </c>
      <c r="AK71" s="38"/>
      <c r="AL71" s="32"/>
      <c r="AM71" s="32"/>
      <c r="AN71" s="32"/>
      <c r="AO71" s="32"/>
      <c r="AP71" s="35"/>
      <c r="AQ71" s="38"/>
      <c r="AR71" s="32"/>
      <c r="AS71" s="32"/>
      <c r="AT71" s="32"/>
      <c r="AU71" s="32"/>
      <c r="AV71" s="35"/>
      <c r="AW71" s="38"/>
      <c r="AX71" s="32"/>
      <c r="AY71" s="32"/>
      <c r="AZ71" s="32"/>
      <c r="BA71" s="32"/>
      <c r="BB71" s="35"/>
    </row>
    <row r="72" spans="2:54" ht="2.25" customHeight="1" x14ac:dyDescent="0.15">
      <c r="B72" s="19"/>
      <c r="C72" s="19"/>
      <c r="D72" s="19"/>
      <c r="E72" s="19"/>
      <c r="F72" s="19"/>
      <c r="G72" s="19"/>
      <c r="H72" s="19"/>
      <c r="I72" s="19"/>
      <c r="J72" s="39"/>
      <c r="K72" s="33"/>
      <c r="L72" s="33"/>
      <c r="M72" s="33"/>
      <c r="N72" s="33"/>
      <c r="O72" s="36"/>
      <c r="P72" s="39"/>
      <c r="Q72" s="33"/>
      <c r="R72" s="33"/>
      <c r="S72" s="33"/>
      <c r="T72" s="33"/>
      <c r="U72" s="36"/>
      <c r="V72" s="39"/>
      <c r="W72" s="33"/>
      <c r="X72" s="33"/>
      <c r="Y72" s="33"/>
      <c r="Z72" s="33"/>
      <c r="AA72" s="36"/>
      <c r="AB72" s="25"/>
      <c r="AC72" s="19"/>
      <c r="AD72" s="19"/>
      <c r="AE72" s="19"/>
      <c r="AF72" s="19"/>
      <c r="AG72" s="19"/>
      <c r="AH72" s="19"/>
      <c r="AI72" s="19"/>
      <c r="AJ72" s="19"/>
      <c r="AK72" s="39"/>
      <c r="AL72" s="33"/>
      <c r="AM72" s="33"/>
      <c r="AN72" s="33"/>
      <c r="AO72" s="33"/>
      <c r="AP72" s="36"/>
      <c r="AQ72" s="39"/>
      <c r="AR72" s="33"/>
      <c r="AS72" s="33"/>
      <c r="AT72" s="33"/>
      <c r="AU72" s="33"/>
      <c r="AV72" s="36"/>
      <c r="AW72" s="39"/>
      <c r="AX72" s="33"/>
      <c r="AY72" s="33"/>
      <c r="AZ72" s="33"/>
      <c r="BA72" s="33"/>
      <c r="BB72" s="36"/>
    </row>
    <row r="73" spans="2:54" ht="14.25" customHeight="1" x14ac:dyDescent="0.15">
      <c r="B73" s="40">
        <f>データ!B41</f>
        <v>0</v>
      </c>
      <c r="C73" s="40"/>
      <c r="D73" s="40"/>
      <c r="E73" s="40"/>
      <c r="F73" s="40"/>
      <c r="G73" s="40"/>
      <c r="H73" s="40"/>
      <c r="I73" s="40"/>
      <c r="J73" s="37" t="str">
        <f>LEFT(RIGHT(" "&amp;データ!D41,6),1)</f>
        <v xml:space="preserve"> </v>
      </c>
      <c r="K73" s="31" t="str">
        <f>LEFT(RIGHT(" "&amp;データ!D41,5),1)</f>
        <v xml:space="preserve"> </v>
      </c>
      <c r="L73" s="31" t="str">
        <f>LEFT(RIGHT(" "&amp;データ!D41,4),1)</f>
        <v xml:space="preserve"> </v>
      </c>
      <c r="M73" s="31" t="str">
        <f>LEFT(RIGHT(" "&amp;データ!D41,3),1)</f>
        <v xml:space="preserve"> </v>
      </c>
      <c r="N73" s="31" t="str">
        <f>LEFT(RIGHT(" "&amp;データ!D41,2),1)</f>
        <v xml:space="preserve"> </v>
      </c>
      <c r="O73" s="34" t="str">
        <f>RIGHT(データ!D41,1)</f>
        <v/>
      </c>
      <c r="P73" s="37" t="str">
        <f>LEFT(RIGHT(" "&amp;データ!E41,6),1)</f>
        <v xml:space="preserve"> </v>
      </c>
      <c r="Q73" s="31" t="str">
        <f>LEFT(RIGHT(" "&amp;データ!E41,5),1)</f>
        <v xml:space="preserve"> </v>
      </c>
      <c r="R73" s="31" t="str">
        <f>LEFT(RIGHT(" "&amp;データ!E41,4),1)</f>
        <v xml:space="preserve"> </v>
      </c>
      <c r="S73" s="31" t="str">
        <f>LEFT(RIGHT(" "&amp;データ!E41,3),1)</f>
        <v xml:space="preserve"> </v>
      </c>
      <c r="T73" s="31" t="str">
        <f>LEFT(RIGHT(" "&amp;データ!E41,2),1)</f>
        <v xml:space="preserve"> </v>
      </c>
      <c r="U73" s="34" t="str">
        <f>RIGHT(データ!E41,1)</f>
        <v/>
      </c>
      <c r="V73" s="37" t="str">
        <f>LEFT(RIGHT(" "&amp;データ!F41,6),1)</f>
        <v xml:space="preserve"> </v>
      </c>
      <c r="W73" s="31" t="str">
        <f>LEFT(RIGHT(" "&amp;データ!F41,5),1)</f>
        <v xml:space="preserve"> </v>
      </c>
      <c r="X73" s="31" t="str">
        <f>LEFT(RIGHT(" "&amp;データ!F41,4),1)</f>
        <v xml:space="preserve"> </v>
      </c>
      <c r="Y73" s="31" t="str">
        <f>LEFT(RIGHT(" "&amp;データ!F41,3),1)</f>
        <v xml:space="preserve"> </v>
      </c>
      <c r="Z73" s="31" t="str">
        <f>LEFT(RIGHT(" "&amp;データ!F41,2),1)</f>
        <v xml:space="preserve"> </v>
      </c>
      <c r="AA73" s="34" t="str">
        <f>RIGHT(データ!F41,1)</f>
        <v/>
      </c>
      <c r="AB73" s="25"/>
      <c r="AC73" s="40">
        <f>データ!B56</f>
        <v>0</v>
      </c>
      <c r="AD73" s="40"/>
      <c r="AE73" s="40"/>
      <c r="AF73" s="40"/>
      <c r="AG73" s="40"/>
      <c r="AH73" s="40"/>
      <c r="AI73" s="40"/>
      <c r="AJ73" s="40"/>
      <c r="AK73" s="37" t="str">
        <f>LEFT(RIGHT(" "&amp;データ!D56,6),1)</f>
        <v xml:space="preserve"> </v>
      </c>
      <c r="AL73" s="31" t="str">
        <f>LEFT(RIGHT(" "&amp;データ!D56,5),1)</f>
        <v xml:space="preserve"> </v>
      </c>
      <c r="AM73" s="31" t="str">
        <f>LEFT(RIGHT(" "&amp;データ!D56,4),1)</f>
        <v xml:space="preserve"> </v>
      </c>
      <c r="AN73" s="31" t="str">
        <f>LEFT(RIGHT(" "&amp;データ!D56,3),1)</f>
        <v xml:space="preserve"> </v>
      </c>
      <c r="AO73" s="31" t="str">
        <f>LEFT(RIGHT(" "&amp;データ!D56,2),1)</f>
        <v xml:space="preserve"> </v>
      </c>
      <c r="AP73" s="34" t="str">
        <f>RIGHT(データ!D56,1)</f>
        <v/>
      </c>
      <c r="AQ73" s="37" t="str">
        <f>LEFT(RIGHT(" "&amp;データ!E56,6),1)</f>
        <v xml:space="preserve"> </v>
      </c>
      <c r="AR73" s="31" t="str">
        <f>LEFT(RIGHT(" "&amp;データ!E56,5),1)</f>
        <v xml:space="preserve"> </v>
      </c>
      <c r="AS73" s="31" t="str">
        <f>LEFT(RIGHT(" "&amp;データ!E56,4),1)</f>
        <v xml:space="preserve"> </v>
      </c>
      <c r="AT73" s="31" t="str">
        <f>LEFT(RIGHT(" "&amp;データ!E56,3),1)</f>
        <v xml:space="preserve"> </v>
      </c>
      <c r="AU73" s="31" t="str">
        <f>LEFT(RIGHT(" "&amp;データ!E56,2),1)</f>
        <v xml:space="preserve"> </v>
      </c>
      <c r="AV73" s="34" t="str">
        <f>RIGHT(データ!E56,1)</f>
        <v/>
      </c>
      <c r="AW73" s="37" t="str">
        <f>LEFT(RIGHT(" "&amp;データ!F56,6),1)</f>
        <v xml:space="preserve"> </v>
      </c>
      <c r="AX73" s="31" t="str">
        <f>LEFT(RIGHT(" "&amp;データ!F56,5),1)</f>
        <v xml:space="preserve"> </v>
      </c>
      <c r="AY73" s="31" t="str">
        <f>LEFT(RIGHT(" "&amp;データ!F56,4),1)</f>
        <v xml:space="preserve"> </v>
      </c>
      <c r="AZ73" s="31" t="str">
        <f>LEFT(RIGHT(" "&amp;データ!F56,3),1)</f>
        <v xml:space="preserve"> </v>
      </c>
      <c r="BA73" s="31" t="str">
        <f>LEFT(RIGHT(" "&amp;データ!F56,2),1)</f>
        <v xml:space="preserve"> </v>
      </c>
      <c r="BB73" s="34" t="str">
        <f>RIGHT(データ!F56,1)</f>
        <v/>
      </c>
    </row>
    <row r="74" spans="2:54" ht="15.75" customHeight="1" x14ac:dyDescent="0.15">
      <c r="B74" s="17" t="str">
        <f>LEFT(RIGHT(" "&amp;データ!C41,8),1)</f>
        <v xml:space="preserve"> </v>
      </c>
      <c r="C74" s="18" t="str">
        <f>LEFT(RIGHT(" "&amp;データ!C41,7),1)</f>
        <v xml:space="preserve"> </v>
      </c>
      <c r="D74" s="18" t="str">
        <f>LEFT(RIGHT(" "&amp;データ!C41,6),1)</f>
        <v xml:space="preserve"> </v>
      </c>
      <c r="E74" s="18" t="str">
        <f>LEFT(RIGHT(" "&amp;データ!C41,5),1)</f>
        <v xml:space="preserve"> </v>
      </c>
      <c r="F74" s="18" t="str">
        <f>LEFT(RIGHT(" "&amp;データ!C41,4),1)</f>
        <v xml:space="preserve"> </v>
      </c>
      <c r="G74" s="18" t="str">
        <f>LEFT(RIGHT(" "&amp;データ!C41,3),1)</f>
        <v xml:space="preserve"> </v>
      </c>
      <c r="H74" s="18" t="str">
        <f>LEFT(RIGHT(" "&amp;データ!C41,2),1)</f>
        <v xml:space="preserve"> </v>
      </c>
      <c r="I74" s="18" t="str">
        <f>RIGHT(データ!C41,1)</f>
        <v/>
      </c>
      <c r="J74" s="38"/>
      <c r="K74" s="32"/>
      <c r="L74" s="32"/>
      <c r="M74" s="32"/>
      <c r="N74" s="32"/>
      <c r="O74" s="35"/>
      <c r="P74" s="38"/>
      <c r="Q74" s="32"/>
      <c r="R74" s="32"/>
      <c r="S74" s="32"/>
      <c r="T74" s="32"/>
      <c r="U74" s="35"/>
      <c r="V74" s="38"/>
      <c r="W74" s="32"/>
      <c r="X74" s="32"/>
      <c r="Y74" s="32"/>
      <c r="Z74" s="32"/>
      <c r="AA74" s="35"/>
      <c r="AB74" s="25"/>
      <c r="AC74" s="17" t="str">
        <f>LEFT(RIGHT(" "&amp;データ!C56,8),1)</f>
        <v xml:space="preserve"> </v>
      </c>
      <c r="AD74" s="18" t="str">
        <f>LEFT(RIGHT(" "&amp;データ!C56,7),1)</f>
        <v xml:space="preserve"> </v>
      </c>
      <c r="AE74" s="18" t="str">
        <f>LEFT(RIGHT(" "&amp;データ!C56,6),1)</f>
        <v xml:space="preserve"> </v>
      </c>
      <c r="AF74" s="18" t="str">
        <f>LEFT(RIGHT(" "&amp;データ!C56,5),1)</f>
        <v xml:space="preserve"> </v>
      </c>
      <c r="AG74" s="18" t="str">
        <f>LEFT(RIGHT(" "&amp;データ!C56,4),1)</f>
        <v xml:space="preserve"> </v>
      </c>
      <c r="AH74" s="18" t="str">
        <f>LEFT(RIGHT(" "&amp;データ!C56,3),1)</f>
        <v xml:space="preserve"> </v>
      </c>
      <c r="AI74" s="18" t="str">
        <f>LEFT(RIGHT(" "&amp;データ!C56,2),1)</f>
        <v xml:space="preserve"> </v>
      </c>
      <c r="AJ74" s="18" t="str">
        <f>RIGHT(データ!C56,1)</f>
        <v/>
      </c>
      <c r="AK74" s="38"/>
      <c r="AL74" s="32"/>
      <c r="AM74" s="32"/>
      <c r="AN74" s="32"/>
      <c r="AO74" s="32"/>
      <c r="AP74" s="35"/>
      <c r="AQ74" s="38"/>
      <c r="AR74" s="32"/>
      <c r="AS74" s="32"/>
      <c r="AT74" s="32"/>
      <c r="AU74" s="32"/>
      <c r="AV74" s="35"/>
      <c r="AW74" s="38"/>
      <c r="AX74" s="32"/>
      <c r="AY74" s="32"/>
      <c r="AZ74" s="32"/>
      <c r="BA74" s="32"/>
      <c r="BB74" s="35"/>
    </row>
    <row r="75" spans="2:54" ht="2.25" customHeight="1" x14ac:dyDescent="0.15">
      <c r="B75" s="19"/>
      <c r="C75" s="19"/>
      <c r="D75" s="19"/>
      <c r="E75" s="19"/>
      <c r="F75" s="19"/>
      <c r="G75" s="19"/>
      <c r="H75" s="19"/>
      <c r="I75" s="19"/>
      <c r="J75" s="39"/>
      <c r="K75" s="33"/>
      <c r="L75" s="33"/>
      <c r="M75" s="33"/>
      <c r="N75" s="33"/>
      <c r="O75" s="36"/>
      <c r="P75" s="39"/>
      <c r="Q75" s="33"/>
      <c r="R75" s="33"/>
      <c r="S75" s="33"/>
      <c r="T75" s="33"/>
      <c r="U75" s="36"/>
      <c r="V75" s="39"/>
      <c r="W75" s="33"/>
      <c r="X75" s="33"/>
      <c r="Y75" s="33"/>
      <c r="Z75" s="33"/>
      <c r="AA75" s="36"/>
      <c r="AB75" s="25"/>
      <c r="AC75" s="19"/>
      <c r="AD75" s="19"/>
      <c r="AE75" s="19"/>
      <c r="AF75" s="19"/>
      <c r="AG75" s="19"/>
      <c r="AH75" s="19"/>
      <c r="AI75" s="19"/>
      <c r="AJ75" s="19"/>
      <c r="AK75" s="39"/>
      <c r="AL75" s="33"/>
      <c r="AM75" s="33"/>
      <c r="AN75" s="33"/>
      <c r="AO75" s="33"/>
      <c r="AP75" s="36"/>
      <c r="AQ75" s="39"/>
      <c r="AR75" s="33"/>
      <c r="AS75" s="33"/>
      <c r="AT75" s="33"/>
      <c r="AU75" s="33"/>
      <c r="AV75" s="36"/>
      <c r="AW75" s="39"/>
      <c r="AX75" s="33"/>
      <c r="AY75" s="33"/>
      <c r="AZ75" s="33"/>
      <c r="BA75" s="33"/>
      <c r="BB75" s="36"/>
    </row>
    <row r="76" spans="2:54" ht="14.25" customHeight="1" x14ac:dyDescent="0.15">
      <c r="B76" s="40">
        <f>データ!B42</f>
        <v>0</v>
      </c>
      <c r="C76" s="40"/>
      <c r="D76" s="40"/>
      <c r="E76" s="40"/>
      <c r="F76" s="40"/>
      <c r="G76" s="40"/>
      <c r="H76" s="40"/>
      <c r="I76" s="40"/>
      <c r="J76" s="37" t="str">
        <f>LEFT(RIGHT(" "&amp;データ!D42,6),1)</f>
        <v xml:space="preserve"> </v>
      </c>
      <c r="K76" s="31" t="str">
        <f>LEFT(RIGHT(" "&amp;データ!D42,5),1)</f>
        <v xml:space="preserve"> </v>
      </c>
      <c r="L76" s="31" t="str">
        <f>LEFT(RIGHT(" "&amp;データ!D42,4),1)</f>
        <v xml:space="preserve"> </v>
      </c>
      <c r="M76" s="31" t="str">
        <f>LEFT(RIGHT(" "&amp;データ!D42,3),1)</f>
        <v xml:space="preserve"> </v>
      </c>
      <c r="N76" s="31" t="str">
        <f>LEFT(RIGHT(" "&amp;データ!D42,2),1)</f>
        <v xml:space="preserve"> </v>
      </c>
      <c r="O76" s="34" t="str">
        <f>RIGHT(データ!D42,1)</f>
        <v/>
      </c>
      <c r="P76" s="37" t="str">
        <f>LEFT(RIGHT(" "&amp;データ!E42,6),1)</f>
        <v xml:space="preserve"> </v>
      </c>
      <c r="Q76" s="31" t="str">
        <f>LEFT(RIGHT(" "&amp;データ!E42,5),1)</f>
        <v xml:space="preserve"> </v>
      </c>
      <c r="R76" s="31" t="str">
        <f>LEFT(RIGHT(" "&amp;データ!E42,4),1)</f>
        <v xml:space="preserve"> </v>
      </c>
      <c r="S76" s="31" t="str">
        <f>LEFT(RIGHT(" "&amp;データ!E42,3),1)</f>
        <v xml:space="preserve"> </v>
      </c>
      <c r="T76" s="31" t="str">
        <f>LEFT(RIGHT(" "&amp;データ!E42,2),1)</f>
        <v xml:space="preserve"> </v>
      </c>
      <c r="U76" s="34" t="str">
        <f>RIGHT(データ!E42,1)</f>
        <v/>
      </c>
      <c r="V76" s="37" t="str">
        <f>LEFT(RIGHT(" "&amp;データ!F42,6),1)</f>
        <v xml:space="preserve"> </v>
      </c>
      <c r="W76" s="31" t="str">
        <f>LEFT(RIGHT(" "&amp;データ!F42,5),1)</f>
        <v xml:space="preserve"> </v>
      </c>
      <c r="X76" s="31" t="str">
        <f>LEFT(RIGHT(" "&amp;データ!F42,4),1)</f>
        <v xml:space="preserve"> </v>
      </c>
      <c r="Y76" s="31" t="str">
        <f>LEFT(RIGHT(" "&amp;データ!F42,3),1)</f>
        <v xml:space="preserve"> </v>
      </c>
      <c r="Z76" s="31" t="str">
        <f>LEFT(RIGHT(" "&amp;データ!F42,2),1)</f>
        <v xml:space="preserve"> </v>
      </c>
      <c r="AA76" s="34" t="str">
        <f>RIGHT(データ!F42,1)</f>
        <v/>
      </c>
      <c r="AB76" s="25"/>
      <c r="AC76" s="40">
        <f>データ!B57</f>
        <v>0</v>
      </c>
      <c r="AD76" s="40"/>
      <c r="AE76" s="40"/>
      <c r="AF76" s="40"/>
      <c r="AG76" s="40"/>
      <c r="AH76" s="40"/>
      <c r="AI76" s="40"/>
      <c r="AJ76" s="40"/>
      <c r="AK76" s="37" t="str">
        <f>LEFT(RIGHT(" "&amp;データ!D57,6),1)</f>
        <v xml:space="preserve"> </v>
      </c>
      <c r="AL76" s="31" t="str">
        <f>LEFT(RIGHT(" "&amp;データ!D57,5),1)</f>
        <v xml:space="preserve"> </v>
      </c>
      <c r="AM76" s="31" t="str">
        <f>LEFT(RIGHT(" "&amp;データ!D57,4),1)</f>
        <v xml:space="preserve"> </v>
      </c>
      <c r="AN76" s="31" t="str">
        <f>LEFT(RIGHT(" "&amp;データ!D57,3),1)</f>
        <v xml:space="preserve"> </v>
      </c>
      <c r="AO76" s="31" t="str">
        <f>LEFT(RIGHT(" "&amp;データ!D57,2),1)</f>
        <v xml:space="preserve"> </v>
      </c>
      <c r="AP76" s="34" t="str">
        <f>RIGHT(データ!D57,1)</f>
        <v/>
      </c>
      <c r="AQ76" s="37" t="str">
        <f>LEFT(RIGHT(" "&amp;データ!E57,6),1)</f>
        <v xml:space="preserve"> </v>
      </c>
      <c r="AR76" s="31" t="str">
        <f>LEFT(RIGHT(" "&amp;データ!E57,5),1)</f>
        <v xml:space="preserve"> </v>
      </c>
      <c r="AS76" s="31" t="str">
        <f>LEFT(RIGHT(" "&amp;データ!E57,4),1)</f>
        <v xml:space="preserve"> </v>
      </c>
      <c r="AT76" s="31" t="str">
        <f>LEFT(RIGHT(" "&amp;データ!E57,3),1)</f>
        <v xml:space="preserve"> </v>
      </c>
      <c r="AU76" s="31" t="str">
        <f>LEFT(RIGHT(" "&amp;データ!E57,2),1)</f>
        <v xml:space="preserve"> </v>
      </c>
      <c r="AV76" s="34" t="str">
        <f>RIGHT(データ!E57,1)</f>
        <v/>
      </c>
      <c r="AW76" s="37" t="str">
        <f>LEFT(RIGHT(" "&amp;データ!F57,6),1)</f>
        <v xml:space="preserve"> </v>
      </c>
      <c r="AX76" s="31" t="str">
        <f>LEFT(RIGHT(" "&amp;データ!F57,5),1)</f>
        <v xml:space="preserve"> </v>
      </c>
      <c r="AY76" s="31" t="str">
        <f>LEFT(RIGHT(" "&amp;データ!F57,4),1)</f>
        <v xml:space="preserve"> </v>
      </c>
      <c r="AZ76" s="31" t="str">
        <f>LEFT(RIGHT(" "&amp;データ!F57,3),1)</f>
        <v xml:space="preserve"> </v>
      </c>
      <c r="BA76" s="31" t="str">
        <f>LEFT(RIGHT(" "&amp;データ!F57,2),1)</f>
        <v xml:space="preserve"> </v>
      </c>
      <c r="BB76" s="34" t="str">
        <f>RIGHT(データ!F57,1)</f>
        <v/>
      </c>
    </row>
    <row r="77" spans="2:54" ht="15.75" customHeight="1" x14ac:dyDescent="0.15">
      <c r="B77" s="17" t="str">
        <f>LEFT(RIGHT(" "&amp;データ!C42,8),1)</f>
        <v xml:space="preserve"> </v>
      </c>
      <c r="C77" s="18" t="str">
        <f>LEFT(RIGHT(" "&amp;データ!C42,7),1)</f>
        <v xml:space="preserve"> </v>
      </c>
      <c r="D77" s="18" t="str">
        <f>LEFT(RIGHT(" "&amp;データ!C42,6),1)</f>
        <v xml:space="preserve"> </v>
      </c>
      <c r="E77" s="18" t="str">
        <f>LEFT(RIGHT(" "&amp;データ!C42,5),1)</f>
        <v xml:space="preserve"> </v>
      </c>
      <c r="F77" s="18" t="str">
        <f>LEFT(RIGHT(" "&amp;データ!C42,4),1)</f>
        <v xml:space="preserve"> </v>
      </c>
      <c r="G77" s="18" t="str">
        <f>LEFT(RIGHT(" "&amp;データ!C42,3),1)</f>
        <v xml:space="preserve"> </v>
      </c>
      <c r="H77" s="18" t="str">
        <f>LEFT(RIGHT(" "&amp;データ!C42,2),1)</f>
        <v xml:space="preserve"> </v>
      </c>
      <c r="I77" s="18" t="str">
        <f>RIGHT(データ!C42,1)</f>
        <v/>
      </c>
      <c r="J77" s="38"/>
      <c r="K77" s="32"/>
      <c r="L77" s="32"/>
      <c r="M77" s="32"/>
      <c r="N77" s="32"/>
      <c r="O77" s="35"/>
      <c r="P77" s="38"/>
      <c r="Q77" s="32"/>
      <c r="R77" s="32"/>
      <c r="S77" s="32"/>
      <c r="T77" s="32"/>
      <c r="U77" s="35"/>
      <c r="V77" s="38"/>
      <c r="W77" s="32"/>
      <c r="X77" s="32"/>
      <c r="Y77" s="32"/>
      <c r="Z77" s="32"/>
      <c r="AA77" s="35"/>
      <c r="AB77" s="25"/>
      <c r="AC77" s="17" t="str">
        <f>LEFT(RIGHT(" "&amp;データ!C57,8),1)</f>
        <v xml:space="preserve"> </v>
      </c>
      <c r="AD77" s="18" t="str">
        <f>LEFT(RIGHT(" "&amp;データ!C57,7),1)</f>
        <v xml:space="preserve"> </v>
      </c>
      <c r="AE77" s="18" t="str">
        <f>LEFT(RIGHT(" "&amp;データ!C57,6),1)</f>
        <v xml:space="preserve"> </v>
      </c>
      <c r="AF77" s="18" t="str">
        <f>LEFT(RIGHT(" "&amp;データ!C57,5),1)</f>
        <v xml:space="preserve"> </v>
      </c>
      <c r="AG77" s="18" t="str">
        <f>LEFT(RIGHT(" "&amp;データ!C57,4),1)</f>
        <v xml:space="preserve"> </v>
      </c>
      <c r="AH77" s="18" t="str">
        <f>LEFT(RIGHT(" "&amp;データ!C57,3),1)</f>
        <v xml:space="preserve"> </v>
      </c>
      <c r="AI77" s="18" t="str">
        <f>LEFT(RIGHT(" "&amp;データ!C57,2),1)</f>
        <v xml:space="preserve"> </v>
      </c>
      <c r="AJ77" s="18" t="str">
        <f>RIGHT(データ!C57,1)</f>
        <v/>
      </c>
      <c r="AK77" s="38"/>
      <c r="AL77" s="32"/>
      <c r="AM77" s="32"/>
      <c r="AN77" s="32"/>
      <c r="AO77" s="32"/>
      <c r="AP77" s="35"/>
      <c r="AQ77" s="38"/>
      <c r="AR77" s="32"/>
      <c r="AS77" s="32"/>
      <c r="AT77" s="32"/>
      <c r="AU77" s="32"/>
      <c r="AV77" s="35"/>
      <c r="AW77" s="38"/>
      <c r="AX77" s="32"/>
      <c r="AY77" s="32"/>
      <c r="AZ77" s="32"/>
      <c r="BA77" s="32"/>
      <c r="BB77" s="35"/>
    </row>
    <row r="78" spans="2:54" ht="2.25" customHeight="1" x14ac:dyDescent="0.15">
      <c r="B78" s="19"/>
      <c r="C78" s="19"/>
      <c r="D78" s="19"/>
      <c r="E78" s="19"/>
      <c r="F78" s="19"/>
      <c r="G78" s="19"/>
      <c r="H78" s="19"/>
      <c r="I78" s="19"/>
      <c r="J78" s="39"/>
      <c r="K78" s="33"/>
      <c r="L78" s="33"/>
      <c r="M78" s="33"/>
      <c r="N78" s="33"/>
      <c r="O78" s="36"/>
      <c r="P78" s="39"/>
      <c r="Q78" s="33"/>
      <c r="R78" s="33"/>
      <c r="S78" s="33"/>
      <c r="T78" s="33"/>
      <c r="U78" s="36"/>
      <c r="V78" s="39"/>
      <c r="W78" s="33"/>
      <c r="X78" s="33"/>
      <c r="Y78" s="33"/>
      <c r="Z78" s="33"/>
      <c r="AA78" s="36"/>
      <c r="AB78" s="25"/>
      <c r="AC78" s="19"/>
      <c r="AD78" s="19"/>
      <c r="AE78" s="19"/>
      <c r="AF78" s="19"/>
      <c r="AG78" s="19"/>
      <c r="AH78" s="19"/>
      <c r="AI78" s="19"/>
      <c r="AJ78" s="19"/>
      <c r="AK78" s="39"/>
      <c r="AL78" s="33"/>
      <c r="AM78" s="33"/>
      <c r="AN78" s="33"/>
      <c r="AO78" s="33"/>
      <c r="AP78" s="36"/>
      <c r="AQ78" s="39"/>
      <c r="AR78" s="33"/>
      <c r="AS78" s="33"/>
      <c r="AT78" s="33"/>
      <c r="AU78" s="33"/>
      <c r="AV78" s="36"/>
      <c r="AW78" s="39"/>
      <c r="AX78" s="33"/>
      <c r="AY78" s="33"/>
      <c r="AZ78" s="33"/>
      <c r="BA78" s="33"/>
      <c r="BB78" s="36"/>
    </row>
    <row r="79" spans="2:54" ht="14.25" customHeight="1" x14ac:dyDescent="0.15">
      <c r="B79" s="40">
        <f>データ!B43</f>
        <v>0</v>
      </c>
      <c r="C79" s="40"/>
      <c r="D79" s="40"/>
      <c r="E79" s="40"/>
      <c r="F79" s="40"/>
      <c r="G79" s="40"/>
      <c r="H79" s="40"/>
      <c r="I79" s="40"/>
      <c r="J79" s="37" t="str">
        <f>LEFT(RIGHT(" "&amp;データ!D43,6),1)</f>
        <v xml:space="preserve"> </v>
      </c>
      <c r="K79" s="31" t="str">
        <f>LEFT(RIGHT(" "&amp;データ!D43,5),1)</f>
        <v xml:space="preserve"> </v>
      </c>
      <c r="L79" s="31" t="str">
        <f>LEFT(RIGHT(" "&amp;データ!D43,4),1)</f>
        <v xml:space="preserve"> </v>
      </c>
      <c r="M79" s="31" t="str">
        <f>LEFT(RIGHT(" "&amp;データ!D43,3),1)</f>
        <v xml:space="preserve"> </v>
      </c>
      <c r="N79" s="31" t="str">
        <f>LEFT(RIGHT(" "&amp;データ!D43,2),1)</f>
        <v xml:space="preserve"> </v>
      </c>
      <c r="O79" s="34" t="str">
        <f>RIGHT(データ!D43,1)</f>
        <v/>
      </c>
      <c r="P79" s="37" t="str">
        <f>LEFT(RIGHT(" "&amp;データ!E43,6),1)</f>
        <v xml:space="preserve"> </v>
      </c>
      <c r="Q79" s="31" t="str">
        <f>LEFT(RIGHT(" "&amp;データ!E43,5),1)</f>
        <v xml:space="preserve"> </v>
      </c>
      <c r="R79" s="31" t="str">
        <f>LEFT(RIGHT(" "&amp;データ!E43,4),1)</f>
        <v xml:space="preserve"> </v>
      </c>
      <c r="S79" s="31" t="str">
        <f>LEFT(RIGHT(" "&amp;データ!E43,3),1)</f>
        <v xml:space="preserve"> </v>
      </c>
      <c r="T79" s="31" t="str">
        <f>LEFT(RIGHT(" "&amp;データ!E43,2),1)</f>
        <v xml:space="preserve"> </v>
      </c>
      <c r="U79" s="34" t="str">
        <f>RIGHT(データ!E43,1)</f>
        <v/>
      </c>
      <c r="V79" s="37" t="str">
        <f>LEFT(RIGHT(" "&amp;データ!F43,6),1)</f>
        <v xml:space="preserve"> </v>
      </c>
      <c r="W79" s="31" t="str">
        <f>LEFT(RIGHT(" "&amp;データ!F43,5),1)</f>
        <v xml:space="preserve"> </v>
      </c>
      <c r="X79" s="31" t="str">
        <f>LEFT(RIGHT(" "&amp;データ!F43,4),1)</f>
        <v xml:space="preserve"> </v>
      </c>
      <c r="Y79" s="31" t="str">
        <f>LEFT(RIGHT(" "&amp;データ!F43,3),1)</f>
        <v xml:space="preserve"> </v>
      </c>
      <c r="Z79" s="31" t="str">
        <f>LEFT(RIGHT(" "&amp;データ!F43,2),1)</f>
        <v xml:space="preserve"> </v>
      </c>
      <c r="AA79" s="34" t="str">
        <f>RIGHT(データ!F43,1)</f>
        <v/>
      </c>
      <c r="AB79" s="25"/>
      <c r="AC79" s="40">
        <f>データ!B58</f>
        <v>0</v>
      </c>
      <c r="AD79" s="40"/>
      <c r="AE79" s="40"/>
      <c r="AF79" s="40"/>
      <c r="AG79" s="40"/>
      <c r="AH79" s="40"/>
      <c r="AI79" s="40"/>
      <c r="AJ79" s="40"/>
      <c r="AK79" s="37" t="str">
        <f>LEFT(RIGHT(" "&amp;データ!D58,6),1)</f>
        <v xml:space="preserve"> </v>
      </c>
      <c r="AL79" s="31" t="str">
        <f>LEFT(RIGHT(" "&amp;データ!D58,5),1)</f>
        <v xml:space="preserve"> </v>
      </c>
      <c r="AM79" s="31" t="str">
        <f>LEFT(RIGHT(" "&amp;データ!D58,4),1)</f>
        <v xml:space="preserve"> </v>
      </c>
      <c r="AN79" s="31" t="str">
        <f>LEFT(RIGHT(" "&amp;データ!D58,3),1)</f>
        <v xml:space="preserve"> </v>
      </c>
      <c r="AO79" s="31" t="str">
        <f>LEFT(RIGHT(" "&amp;データ!D58,2),1)</f>
        <v xml:space="preserve"> </v>
      </c>
      <c r="AP79" s="34" t="str">
        <f>RIGHT(データ!D58,1)</f>
        <v/>
      </c>
      <c r="AQ79" s="37" t="str">
        <f>LEFT(RIGHT(" "&amp;データ!E58,6),1)</f>
        <v xml:space="preserve"> </v>
      </c>
      <c r="AR79" s="31" t="str">
        <f>LEFT(RIGHT(" "&amp;データ!E58,5),1)</f>
        <v xml:space="preserve"> </v>
      </c>
      <c r="AS79" s="31" t="str">
        <f>LEFT(RIGHT(" "&amp;データ!E58,4),1)</f>
        <v xml:space="preserve"> </v>
      </c>
      <c r="AT79" s="31" t="str">
        <f>LEFT(RIGHT(" "&amp;データ!E58,3),1)</f>
        <v xml:space="preserve"> </v>
      </c>
      <c r="AU79" s="31" t="str">
        <f>LEFT(RIGHT(" "&amp;データ!E58,2),1)</f>
        <v xml:space="preserve"> </v>
      </c>
      <c r="AV79" s="34" t="str">
        <f>RIGHT(データ!E58,1)</f>
        <v/>
      </c>
      <c r="AW79" s="37" t="str">
        <f>LEFT(RIGHT(" "&amp;データ!F58,6),1)</f>
        <v xml:space="preserve"> </v>
      </c>
      <c r="AX79" s="31" t="str">
        <f>LEFT(RIGHT(" "&amp;データ!F58,5),1)</f>
        <v xml:space="preserve"> </v>
      </c>
      <c r="AY79" s="31" t="str">
        <f>LEFT(RIGHT(" "&amp;データ!F58,4),1)</f>
        <v xml:space="preserve"> </v>
      </c>
      <c r="AZ79" s="31" t="str">
        <f>LEFT(RIGHT(" "&amp;データ!F58,3),1)</f>
        <v xml:space="preserve"> </v>
      </c>
      <c r="BA79" s="31" t="str">
        <f>LEFT(RIGHT(" "&amp;データ!F58,2),1)</f>
        <v xml:space="preserve"> </v>
      </c>
      <c r="BB79" s="34" t="str">
        <f>RIGHT(データ!F58,1)</f>
        <v/>
      </c>
    </row>
    <row r="80" spans="2:54" ht="15.75" customHeight="1" x14ac:dyDescent="0.15">
      <c r="B80" s="17" t="str">
        <f>LEFT(RIGHT(" "&amp;データ!C43,8),1)</f>
        <v xml:space="preserve"> </v>
      </c>
      <c r="C80" s="18" t="str">
        <f>LEFT(RIGHT(" "&amp;データ!C43,7),1)</f>
        <v xml:space="preserve"> </v>
      </c>
      <c r="D80" s="18" t="str">
        <f>LEFT(RIGHT(" "&amp;データ!C43,6),1)</f>
        <v xml:space="preserve"> </v>
      </c>
      <c r="E80" s="18" t="str">
        <f>LEFT(RIGHT(" "&amp;データ!C43,5),1)</f>
        <v xml:space="preserve"> </v>
      </c>
      <c r="F80" s="18" t="str">
        <f>LEFT(RIGHT(" "&amp;データ!C43,4),1)</f>
        <v xml:space="preserve"> </v>
      </c>
      <c r="G80" s="18" t="str">
        <f>LEFT(RIGHT(" "&amp;データ!C43,3),1)</f>
        <v xml:space="preserve"> </v>
      </c>
      <c r="H80" s="18" t="str">
        <f>LEFT(RIGHT(" "&amp;データ!C43,2),1)</f>
        <v xml:space="preserve"> </v>
      </c>
      <c r="I80" s="18" t="str">
        <f>RIGHT(データ!C43,1)</f>
        <v/>
      </c>
      <c r="J80" s="38"/>
      <c r="K80" s="32"/>
      <c r="L80" s="32"/>
      <c r="M80" s="32"/>
      <c r="N80" s="32"/>
      <c r="O80" s="35"/>
      <c r="P80" s="38"/>
      <c r="Q80" s="32"/>
      <c r="R80" s="32"/>
      <c r="S80" s="32"/>
      <c r="T80" s="32"/>
      <c r="U80" s="35"/>
      <c r="V80" s="38"/>
      <c r="W80" s="32"/>
      <c r="X80" s="32"/>
      <c r="Y80" s="32"/>
      <c r="Z80" s="32"/>
      <c r="AA80" s="35"/>
      <c r="AB80" s="25"/>
      <c r="AC80" s="17" t="str">
        <f>LEFT(RIGHT(" "&amp;データ!C58,8),1)</f>
        <v xml:space="preserve"> </v>
      </c>
      <c r="AD80" s="18" t="str">
        <f>LEFT(RIGHT(" "&amp;データ!C58,7),1)</f>
        <v xml:space="preserve"> </v>
      </c>
      <c r="AE80" s="18" t="str">
        <f>LEFT(RIGHT(" "&amp;データ!C58,6),1)</f>
        <v xml:space="preserve"> </v>
      </c>
      <c r="AF80" s="18" t="str">
        <f>LEFT(RIGHT(" "&amp;データ!C58,5),1)</f>
        <v xml:space="preserve"> </v>
      </c>
      <c r="AG80" s="18" t="str">
        <f>LEFT(RIGHT(" "&amp;データ!C58,4),1)</f>
        <v xml:space="preserve"> </v>
      </c>
      <c r="AH80" s="18" t="str">
        <f>LEFT(RIGHT(" "&amp;データ!C58,3),1)</f>
        <v xml:space="preserve"> </v>
      </c>
      <c r="AI80" s="18" t="str">
        <f>LEFT(RIGHT(" "&amp;データ!C58,2),1)</f>
        <v xml:space="preserve"> </v>
      </c>
      <c r="AJ80" s="18" t="str">
        <f>RIGHT(データ!C58,1)</f>
        <v/>
      </c>
      <c r="AK80" s="38"/>
      <c r="AL80" s="32"/>
      <c r="AM80" s="32"/>
      <c r="AN80" s="32"/>
      <c r="AO80" s="32"/>
      <c r="AP80" s="35"/>
      <c r="AQ80" s="38"/>
      <c r="AR80" s="32"/>
      <c r="AS80" s="32"/>
      <c r="AT80" s="32"/>
      <c r="AU80" s="32"/>
      <c r="AV80" s="35"/>
      <c r="AW80" s="38"/>
      <c r="AX80" s="32"/>
      <c r="AY80" s="32"/>
      <c r="AZ80" s="32"/>
      <c r="BA80" s="32"/>
      <c r="BB80" s="35"/>
    </row>
    <row r="81" spans="2:54" ht="2.25" customHeight="1" x14ac:dyDescent="0.15">
      <c r="B81" s="19"/>
      <c r="C81" s="19"/>
      <c r="D81" s="19"/>
      <c r="E81" s="19"/>
      <c r="F81" s="19"/>
      <c r="G81" s="19"/>
      <c r="H81" s="19"/>
      <c r="I81" s="19"/>
      <c r="J81" s="39"/>
      <c r="K81" s="33"/>
      <c r="L81" s="33"/>
      <c r="M81" s="33"/>
      <c r="N81" s="33"/>
      <c r="O81" s="36"/>
      <c r="P81" s="39"/>
      <c r="Q81" s="33"/>
      <c r="R81" s="33"/>
      <c r="S81" s="33"/>
      <c r="T81" s="33"/>
      <c r="U81" s="36"/>
      <c r="V81" s="39"/>
      <c r="W81" s="33"/>
      <c r="X81" s="33"/>
      <c r="Y81" s="33"/>
      <c r="Z81" s="33"/>
      <c r="AA81" s="36"/>
      <c r="AB81" s="25"/>
      <c r="AC81" s="19"/>
      <c r="AD81" s="19"/>
      <c r="AE81" s="19"/>
      <c r="AF81" s="19"/>
      <c r="AG81" s="19"/>
      <c r="AH81" s="19"/>
      <c r="AI81" s="19"/>
      <c r="AJ81" s="19"/>
      <c r="AK81" s="39"/>
      <c r="AL81" s="33"/>
      <c r="AM81" s="33"/>
      <c r="AN81" s="33"/>
      <c r="AO81" s="33"/>
      <c r="AP81" s="36"/>
      <c r="AQ81" s="39"/>
      <c r="AR81" s="33"/>
      <c r="AS81" s="33"/>
      <c r="AT81" s="33"/>
      <c r="AU81" s="33"/>
      <c r="AV81" s="36"/>
      <c r="AW81" s="39"/>
      <c r="AX81" s="33"/>
      <c r="AY81" s="33"/>
      <c r="AZ81" s="33"/>
      <c r="BA81" s="33"/>
      <c r="BB81" s="36"/>
    </row>
    <row r="82" spans="2:54" ht="14.25" customHeight="1" x14ac:dyDescent="0.15">
      <c r="B82" s="40">
        <f>データ!B44</f>
        <v>0</v>
      </c>
      <c r="C82" s="40"/>
      <c r="D82" s="40"/>
      <c r="E82" s="40"/>
      <c r="F82" s="40"/>
      <c r="G82" s="40"/>
      <c r="H82" s="40"/>
      <c r="I82" s="40"/>
      <c r="J82" s="37" t="str">
        <f>LEFT(RIGHT(" "&amp;データ!D44,6),1)</f>
        <v xml:space="preserve"> </v>
      </c>
      <c r="K82" s="31" t="str">
        <f>LEFT(RIGHT(" "&amp;データ!D44,5),1)</f>
        <v xml:space="preserve"> </v>
      </c>
      <c r="L82" s="31" t="str">
        <f>LEFT(RIGHT(" "&amp;データ!D44,4),1)</f>
        <v xml:space="preserve"> </v>
      </c>
      <c r="M82" s="31" t="str">
        <f>LEFT(RIGHT(" "&amp;データ!D44,3),1)</f>
        <v xml:space="preserve"> </v>
      </c>
      <c r="N82" s="31" t="str">
        <f>LEFT(RIGHT(" "&amp;データ!D44,2),1)</f>
        <v xml:space="preserve"> </v>
      </c>
      <c r="O82" s="34" t="str">
        <f>RIGHT(データ!D44,1)</f>
        <v/>
      </c>
      <c r="P82" s="37" t="str">
        <f>LEFT(RIGHT(" "&amp;データ!E44,6),1)</f>
        <v xml:space="preserve"> </v>
      </c>
      <c r="Q82" s="31" t="str">
        <f>LEFT(RIGHT(" "&amp;データ!E44,5),1)</f>
        <v xml:space="preserve"> </v>
      </c>
      <c r="R82" s="31" t="str">
        <f>LEFT(RIGHT(" "&amp;データ!E44,4),1)</f>
        <v xml:space="preserve"> </v>
      </c>
      <c r="S82" s="31" t="str">
        <f>LEFT(RIGHT(" "&amp;データ!E44,3),1)</f>
        <v xml:space="preserve"> </v>
      </c>
      <c r="T82" s="31" t="str">
        <f>LEFT(RIGHT(" "&amp;データ!E44,2),1)</f>
        <v xml:space="preserve"> </v>
      </c>
      <c r="U82" s="34" t="str">
        <f>RIGHT(データ!E44,1)</f>
        <v/>
      </c>
      <c r="V82" s="37" t="str">
        <f>LEFT(RIGHT(" "&amp;データ!F44,6),1)</f>
        <v xml:space="preserve"> </v>
      </c>
      <c r="W82" s="31" t="str">
        <f>LEFT(RIGHT(" "&amp;データ!F44,5),1)</f>
        <v xml:space="preserve"> </v>
      </c>
      <c r="X82" s="31" t="str">
        <f>LEFT(RIGHT(" "&amp;データ!F44,4),1)</f>
        <v xml:space="preserve"> </v>
      </c>
      <c r="Y82" s="31" t="str">
        <f>LEFT(RIGHT(" "&amp;データ!F44,3),1)</f>
        <v xml:space="preserve"> </v>
      </c>
      <c r="Z82" s="31" t="str">
        <f>LEFT(RIGHT(" "&amp;データ!F44,2),1)</f>
        <v xml:space="preserve"> </v>
      </c>
      <c r="AA82" s="34" t="str">
        <f>RIGHT(データ!F44,1)</f>
        <v/>
      </c>
      <c r="AB82" s="25"/>
      <c r="AC82" s="40">
        <f>データ!B59</f>
        <v>0</v>
      </c>
      <c r="AD82" s="40"/>
      <c r="AE82" s="40"/>
      <c r="AF82" s="40"/>
      <c r="AG82" s="40"/>
      <c r="AH82" s="40"/>
      <c r="AI82" s="40"/>
      <c r="AJ82" s="40"/>
      <c r="AK82" s="37" t="str">
        <f>LEFT(RIGHT(" "&amp;データ!D59,6),1)</f>
        <v xml:space="preserve"> </v>
      </c>
      <c r="AL82" s="31" t="str">
        <f>LEFT(RIGHT(" "&amp;データ!D59,5),1)</f>
        <v xml:space="preserve"> </v>
      </c>
      <c r="AM82" s="31" t="str">
        <f>LEFT(RIGHT(" "&amp;データ!D59,4),1)</f>
        <v xml:space="preserve"> </v>
      </c>
      <c r="AN82" s="31" t="str">
        <f>LEFT(RIGHT(" "&amp;データ!D59,3),1)</f>
        <v xml:space="preserve"> </v>
      </c>
      <c r="AO82" s="31" t="str">
        <f>LEFT(RIGHT(" "&amp;データ!D59,2),1)</f>
        <v xml:space="preserve"> </v>
      </c>
      <c r="AP82" s="34" t="str">
        <f>RIGHT(データ!D59,1)</f>
        <v/>
      </c>
      <c r="AQ82" s="37" t="str">
        <f>LEFT(RIGHT(" "&amp;データ!E59,6),1)</f>
        <v xml:space="preserve"> </v>
      </c>
      <c r="AR82" s="31" t="str">
        <f>LEFT(RIGHT(" "&amp;データ!E59,5),1)</f>
        <v xml:space="preserve"> </v>
      </c>
      <c r="AS82" s="31" t="str">
        <f>LEFT(RIGHT(" "&amp;データ!E59,4),1)</f>
        <v xml:space="preserve"> </v>
      </c>
      <c r="AT82" s="31" t="str">
        <f>LEFT(RIGHT(" "&amp;データ!E59,3),1)</f>
        <v xml:space="preserve"> </v>
      </c>
      <c r="AU82" s="31" t="str">
        <f>LEFT(RIGHT(" "&amp;データ!E59,2),1)</f>
        <v xml:space="preserve"> </v>
      </c>
      <c r="AV82" s="34" t="str">
        <f>RIGHT(データ!E59,1)</f>
        <v/>
      </c>
      <c r="AW82" s="37" t="str">
        <f>LEFT(RIGHT(" "&amp;データ!F59,6),1)</f>
        <v xml:space="preserve"> </v>
      </c>
      <c r="AX82" s="31" t="str">
        <f>LEFT(RIGHT(" "&amp;データ!F59,5),1)</f>
        <v xml:space="preserve"> </v>
      </c>
      <c r="AY82" s="31" t="str">
        <f>LEFT(RIGHT(" "&amp;データ!F59,4),1)</f>
        <v xml:space="preserve"> </v>
      </c>
      <c r="AZ82" s="31" t="str">
        <f>LEFT(RIGHT(" "&amp;データ!F59,3),1)</f>
        <v xml:space="preserve"> </v>
      </c>
      <c r="BA82" s="31" t="str">
        <f>LEFT(RIGHT(" "&amp;データ!F59,2),1)</f>
        <v xml:space="preserve"> </v>
      </c>
      <c r="BB82" s="34" t="str">
        <f>RIGHT(データ!F59,1)</f>
        <v/>
      </c>
    </row>
    <row r="83" spans="2:54" ht="15.75" customHeight="1" x14ac:dyDescent="0.15">
      <c r="B83" s="17" t="str">
        <f>LEFT(RIGHT(" "&amp;データ!C44,8),1)</f>
        <v xml:space="preserve"> </v>
      </c>
      <c r="C83" s="18" t="str">
        <f>LEFT(RIGHT(" "&amp;データ!C44,7),1)</f>
        <v xml:space="preserve"> </v>
      </c>
      <c r="D83" s="18" t="str">
        <f>LEFT(RIGHT(" "&amp;データ!C44,6),1)</f>
        <v xml:space="preserve"> </v>
      </c>
      <c r="E83" s="18" t="str">
        <f>LEFT(RIGHT(" "&amp;データ!C44,5),1)</f>
        <v xml:space="preserve"> </v>
      </c>
      <c r="F83" s="18" t="str">
        <f>LEFT(RIGHT(" "&amp;データ!C44,4),1)</f>
        <v xml:space="preserve"> </v>
      </c>
      <c r="G83" s="18" t="str">
        <f>LEFT(RIGHT(" "&amp;データ!C44,3),1)</f>
        <v xml:space="preserve"> </v>
      </c>
      <c r="H83" s="18" t="str">
        <f>LEFT(RIGHT(" "&amp;データ!C44,2),1)</f>
        <v xml:space="preserve"> </v>
      </c>
      <c r="I83" s="18" t="str">
        <f>RIGHT(データ!C44,1)</f>
        <v/>
      </c>
      <c r="J83" s="38"/>
      <c r="K83" s="32"/>
      <c r="L83" s="32"/>
      <c r="M83" s="32"/>
      <c r="N83" s="32"/>
      <c r="O83" s="35"/>
      <c r="P83" s="38"/>
      <c r="Q83" s="32"/>
      <c r="R83" s="32"/>
      <c r="S83" s="32"/>
      <c r="T83" s="32"/>
      <c r="U83" s="35"/>
      <c r="V83" s="38"/>
      <c r="W83" s="32"/>
      <c r="X83" s="32"/>
      <c r="Y83" s="32"/>
      <c r="Z83" s="32"/>
      <c r="AA83" s="35"/>
      <c r="AB83" s="25"/>
      <c r="AC83" s="17" t="str">
        <f>LEFT(RIGHT(" "&amp;データ!C59,8),1)</f>
        <v xml:space="preserve"> </v>
      </c>
      <c r="AD83" s="18" t="str">
        <f>LEFT(RIGHT(" "&amp;データ!C59,7),1)</f>
        <v xml:space="preserve"> </v>
      </c>
      <c r="AE83" s="18" t="str">
        <f>LEFT(RIGHT(" "&amp;データ!C59,6),1)</f>
        <v xml:space="preserve"> </v>
      </c>
      <c r="AF83" s="18" t="str">
        <f>LEFT(RIGHT(" "&amp;データ!C59,5),1)</f>
        <v xml:space="preserve"> </v>
      </c>
      <c r="AG83" s="18" t="str">
        <f>LEFT(RIGHT(" "&amp;データ!C59,4),1)</f>
        <v xml:space="preserve"> </v>
      </c>
      <c r="AH83" s="18" t="str">
        <f>LEFT(RIGHT(" "&amp;データ!C59,3),1)</f>
        <v xml:space="preserve"> </v>
      </c>
      <c r="AI83" s="18" t="str">
        <f>LEFT(RIGHT(" "&amp;データ!C59,2),1)</f>
        <v xml:space="preserve"> </v>
      </c>
      <c r="AJ83" s="18" t="str">
        <f>RIGHT(データ!C59,1)</f>
        <v/>
      </c>
      <c r="AK83" s="38"/>
      <c r="AL83" s="32"/>
      <c r="AM83" s="32"/>
      <c r="AN83" s="32"/>
      <c r="AO83" s="32"/>
      <c r="AP83" s="35"/>
      <c r="AQ83" s="38"/>
      <c r="AR83" s="32"/>
      <c r="AS83" s="32"/>
      <c r="AT83" s="32"/>
      <c r="AU83" s="32"/>
      <c r="AV83" s="35"/>
      <c r="AW83" s="38"/>
      <c r="AX83" s="32"/>
      <c r="AY83" s="32"/>
      <c r="AZ83" s="32"/>
      <c r="BA83" s="32"/>
      <c r="BB83" s="35"/>
    </row>
    <row r="84" spans="2:54" ht="2.25" customHeight="1" x14ac:dyDescent="0.15">
      <c r="B84" s="19"/>
      <c r="C84" s="19"/>
      <c r="D84" s="19"/>
      <c r="E84" s="19"/>
      <c r="F84" s="19"/>
      <c r="G84" s="19"/>
      <c r="H84" s="19"/>
      <c r="I84" s="19"/>
      <c r="J84" s="39"/>
      <c r="K84" s="33"/>
      <c r="L84" s="33"/>
      <c r="M84" s="33"/>
      <c r="N84" s="33"/>
      <c r="O84" s="36"/>
      <c r="P84" s="39"/>
      <c r="Q84" s="33"/>
      <c r="R84" s="33"/>
      <c r="S84" s="33"/>
      <c r="T84" s="33"/>
      <c r="U84" s="36"/>
      <c r="V84" s="39"/>
      <c r="W84" s="33"/>
      <c r="X84" s="33"/>
      <c r="Y84" s="33"/>
      <c r="Z84" s="33"/>
      <c r="AA84" s="36"/>
      <c r="AB84" s="25"/>
      <c r="AC84" s="19"/>
      <c r="AD84" s="19"/>
      <c r="AE84" s="19"/>
      <c r="AF84" s="19"/>
      <c r="AG84" s="19"/>
      <c r="AH84" s="19"/>
      <c r="AI84" s="19"/>
      <c r="AJ84" s="19"/>
      <c r="AK84" s="39"/>
      <c r="AL84" s="33"/>
      <c r="AM84" s="33"/>
      <c r="AN84" s="33"/>
      <c r="AO84" s="33"/>
      <c r="AP84" s="36"/>
      <c r="AQ84" s="39"/>
      <c r="AR84" s="33"/>
      <c r="AS84" s="33"/>
      <c r="AT84" s="33"/>
      <c r="AU84" s="33"/>
      <c r="AV84" s="36"/>
      <c r="AW84" s="39"/>
      <c r="AX84" s="33"/>
      <c r="AY84" s="33"/>
      <c r="AZ84" s="33"/>
      <c r="BA84" s="33"/>
      <c r="BB84" s="36"/>
    </row>
    <row r="85" spans="2:54" ht="14.25" customHeight="1" x14ac:dyDescent="0.15">
      <c r="B85" s="40">
        <f>データ!B45</f>
        <v>0</v>
      </c>
      <c r="C85" s="40"/>
      <c r="D85" s="40"/>
      <c r="E85" s="40"/>
      <c r="F85" s="40"/>
      <c r="G85" s="40"/>
      <c r="H85" s="40"/>
      <c r="I85" s="40"/>
      <c r="J85" s="37" t="str">
        <f>LEFT(RIGHT(" "&amp;データ!D45,6),1)</f>
        <v xml:space="preserve"> </v>
      </c>
      <c r="K85" s="31" t="str">
        <f>LEFT(RIGHT(" "&amp;データ!D45,5),1)</f>
        <v xml:space="preserve"> </v>
      </c>
      <c r="L85" s="31" t="str">
        <f>LEFT(RIGHT(" "&amp;データ!D45,4),1)</f>
        <v xml:space="preserve"> </v>
      </c>
      <c r="M85" s="31" t="str">
        <f>LEFT(RIGHT(" "&amp;データ!D45,3),1)</f>
        <v xml:space="preserve"> </v>
      </c>
      <c r="N85" s="31" t="str">
        <f>LEFT(RIGHT(" "&amp;データ!D45,2),1)</f>
        <v xml:space="preserve"> </v>
      </c>
      <c r="O85" s="34" t="str">
        <f>RIGHT(データ!D45,1)</f>
        <v/>
      </c>
      <c r="P85" s="37" t="str">
        <f>LEFT(RIGHT(" "&amp;データ!E45,6),1)</f>
        <v xml:space="preserve"> </v>
      </c>
      <c r="Q85" s="31" t="str">
        <f>LEFT(RIGHT(" "&amp;データ!E45,5),1)</f>
        <v xml:space="preserve"> </v>
      </c>
      <c r="R85" s="31" t="str">
        <f>LEFT(RIGHT(" "&amp;データ!E45,4),1)</f>
        <v xml:space="preserve"> </v>
      </c>
      <c r="S85" s="31" t="str">
        <f>LEFT(RIGHT(" "&amp;データ!E45,3),1)</f>
        <v xml:space="preserve"> </v>
      </c>
      <c r="T85" s="31" t="str">
        <f>LEFT(RIGHT(" "&amp;データ!E45,2),1)</f>
        <v xml:space="preserve"> </v>
      </c>
      <c r="U85" s="34" t="str">
        <f>RIGHT(データ!E45,1)</f>
        <v/>
      </c>
      <c r="V85" s="37" t="str">
        <f>LEFT(RIGHT(" "&amp;データ!F45,6),1)</f>
        <v xml:space="preserve"> </v>
      </c>
      <c r="W85" s="31" t="str">
        <f>LEFT(RIGHT(" "&amp;データ!F45,5),1)</f>
        <v xml:space="preserve"> </v>
      </c>
      <c r="X85" s="31" t="str">
        <f>LEFT(RIGHT(" "&amp;データ!F45,4),1)</f>
        <v xml:space="preserve"> </v>
      </c>
      <c r="Y85" s="31" t="str">
        <f>LEFT(RIGHT(" "&amp;データ!F45,3),1)</f>
        <v xml:space="preserve"> </v>
      </c>
      <c r="Z85" s="31" t="str">
        <f>LEFT(RIGHT(" "&amp;データ!F45,2),1)</f>
        <v xml:space="preserve"> </v>
      </c>
      <c r="AA85" s="34" t="str">
        <f>RIGHT(データ!F45,1)</f>
        <v/>
      </c>
      <c r="AB85" s="25"/>
      <c r="AC85" s="40">
        <f>データ!B60</f>
        <v>0</v>
      </c>
      <c r="AD85" s="40"/>
      <c r="AE85" s="40"/>
      <c r="AF85" s="40"/>
      <c r="AG85" s="40"/>
      <c r="AH85" s="40"/>
      <c r="AI85" s="40"/>
      <c r="AJ85" s="40"/>
      <c r="AK85" s="37" t="str">
        <f>LEFT(RIGHT(" "&amp;データ!D60,6),1)</f>
        <v xml:space="preserve"> </v>
      </c>
      <c r="AL85" s="31" t="str">
        <f>LEFT(RIGHT(" "&amp;データ!D60,5),1)</f>
        <v xml:space="preserve"> </v>
      </c>
      <c r="AM85" s="31" t="str">
        <f>LEFT(RIGHT(" "&amp;データ!D60,4),1)</f>
        <v xml:space="preserve"> </v>
      </c>
      <c r="AN85" s="31" t="str">
        <f>LEFT(RIGHT(" "&amp;データ!D60,3),1)</f>
        <v xml:space="preserve"> </v>
      </c>
      <c r="AO85" s="31" t="str">
        <f>LEFT(RIGHT(" "&amp;データ!D60,2),1)</f>
        <v xml:space="preserve"> </v>
      </c>
      <c r="AP85" s="34" t="str">
        <f>RIGHT(データ!D60,1)</f>
        <v/>
      </c>
      <c r="AQ85" s="37" t="str">
        <f>LEFT(RIGHT(" "&amp;データ!E60,6),1)</f>
        <v xml:space="preserve"> </v>
      </c>
      <c r="AR85" s="31" t="str">
        <f>LEFT(RIGHT(" "&amp;データ!E60,5),1)</f>
        <v xml:space="preserve"> </v>
      </c>
      <c r="AS85" s="31" t="str">
        <f>LEFT(RIGHT(" "&amp;データ!E60,4),1)</f>
        <v xml:space="preserve"> </v>
      </c>
      <c r="AT85" s="31" t="str">
        <f>LEFT(RIGHT(" "&amp;データ!E60,3),1)</f>
        <v xml:space="preserve"> </v>
      </c>
      <c r="AU85" s="31" t="str">
        <f>LEFT(RIGHT(" "&amp;データ!E60,2),1)</f>
        <v xml:space="preserve"> </v>
      </c>
      <c r="AV85" s="34" t="str">
        <f>RIGHT(データ!E60,1)</f>
        <v/>
      </c>
      <c r="AW85" s="37" t="str">
        <f>LEFT(RIGHT(" "&amp;データ!F60,6),1)</f>
        <v xml:space="preserve"> </v>
      </c>
      <c r="AX85" s="31" t="str">
        <f>LEFT(RIGHT(" "&amp;データ!F60,5),1)</f>
        <v xml:space="preserve"> </v>
      </c>
      <c r="AY85" s="31" t="str">
        <f>LEFT(RIGHT(" "&amp;データ!F60,4),1)</f>
        <v xml:space="preserve"> </v>
      </c>
      <c r="AZ85" s="31" t="str">
        <f>LEFT(RIGHT(" "&amp;データ!F60,3),1)</f>
        <v xml:space="preserve"> </v>
      </c>
      <c r="BA85" s="31" t="str">
        <f>LEFT(RIGHT(" "&amp;データ!F60,2),1)</f>
        <v xml:space="preserve"> </v>
      </c>
      <c r="BB85" s="34" t="str">
        <f>RIGHT(データ!F60,1)</f>
        <v/>
      </c>
    </row>
    <row r="86" spans="2:54" ht="15.75" customHeight="1" x14ac:dyDescent="0.15">
      <c r="B86" s="17" t="str">
        <f>LEFT(RIGHT(" "&amp;データ!C45,8),1)</f>
        <v xml:space="preserve"> </v>
      </c>
      <c r="C86" s="18" t="str">
        <f>LEFT(RIGHT(" "&amp;データ!C45,7),1)</f>
        <v xml:space="preserve"> </v>
      </c>
      <c r="D86" s="18" t="str">
        <f>LEFT(RIGHT(" "&amp;データ!C45,6),1)</f>
        <v xml:space="preserve"> </v>
      </c>
      <c r="E86" s="18" t="str">
        <f>LEFT(RIGHT(" "&amp;データ!C45,5),1)</f>
        <v xml:space="preserve"> </v>
      </c>
      <c r="F86" s="18" t="str">
        <f>LEFT(RIGHT(" "&amp;データ!C45,4),1)</f>
        <v xml:space="preserve"> </v>
      </c>
      <c r="G86" s="18" t="str">
        <f>LEFT(RIGHT(" "&amp;データ!C45,3),1)</f>
        <v xml:space="preserve"> </v>
      </c>
      <c r="H86" s="18" t="str">
        <f>LEFT(RIGHT(" "&amp;データ!C45,2),1)</f>
        <v xml:space="preserve"> </v>
      </c>
      <c r="I86" s="18" t="str">
        <f>RIGHT(データ!C45,1)</f>
        <v/>
      </c>
      <c r="J86" s="38"/>
      <c r="K86" s="32"/>
      <c r="L86" s="32"/>
      <c r="M86" s="32"/>
      <c r="N86" s="32"/>
      <c r="O86" s="35"/>
      <c r="P86" s="38"/>
      <c r="Q86" s="32"/>
      <c r="R86" s="32"/>
      <c r="S86" s="32"/>
      <c r="T86" s="32"/>
      <c r="U86" s="35"/>
      <c r="V86" s="38"/>
      <c r="W86" s="32"/>
      <c r="X86" s="32"/>
      <c r="Y86" s="32"/>
      <c r="Z86" s="32"/>
      <c r="AA86" s="35"/>
      <c r="AB86" s="25"/>
      <c r="AC86" s="17" t="str">
        <f>LEFT(RIGHT(" "&amp;データ!C60,8),1)</f>
        <v xml:space="preserve"> </v>
      </c>
      <c r="AD86" s="18" t="str">
        <f>LEFT(RIGHT(" "&amp;データ!C60,7),1)</f>
        <v xml:space="preserve"> </v>
      </c>
      <c r="AE86" s="18" t="str">
        <f>LEFT(RIGHT(" "&amp;データ!C60,6),1)</f>
        <v xml:space="preserve"> </v>
      </c>
      <c r="AF86" s="18" t="str">
        <f>LEFT(RIGHT(" "&amp;データ!C60,5),1)</f>
        <v xml:space="preserve"> </v>
      </c>
      <c r="AG86" s="18" t="str">
        <f>LEFT(RIGHT(" "&amp;データ!C60,4),1)</f>
        <v xml:space="preserve"> </v>
      </c>
      <c r="AH86" s="18" t="str">
        <f>LEFT(RIGHT(" "&amp;データ!C60,3),1)</f>
        <v xml:space="preserve"> </v>
      </c>
      <c r="AI86" s="18" t="str">
        <f>LEFT(RIGHT(" "&amp;データ!C60,2),1)</f>
        <v xml:space="preserve"> </v>
      </c>
      <c r="AJ86" s="18" t="str">
        <f>RIGHT(データ!C60,1)</f>
        <v/>
      </c>
      <c r="AK86" s="38"/>
      <c r="AL86" s="32"/>
      <c r="AM86" s="32"/>
      <c r="AN86" s="32"/>
      <c r="AO86" s="32"/>
      <c r="AP86" s="35"/>
      <c r="AQ86" s="38"/>
      <c r="AR86" s="32"/>
      <c r="AS86" s="32"/>
      <c r="AT86" s="32"/>
      <c r="AU86" s="32"/>
      <c r="AV86" s="35"/>
      <c r="AW86" s="38"/>
      <c r="AX86" s="32"/>
      <c r="AY86" s="32"/>
      <c r="AZ86" s="32"/>
      <c r="BA86" s="32"/>
      <c r="BB86" s="35"/>
    </row>
    <row r="87" spans="2:54" ht="2.25" customHeight="1" x14ac:dyDescent="0.15">
      <c r="B87" s="19"/>
      <c r="C87" s="19"/>
      <c r="D87" s="19"/>
      <c r="E87" s="19"/>
      <c r="F87" s="19"/>
      <c r="G87" s="19"/>
      <c r="H87" s="19"/>
      <c r="I87" s="19"/>
      <c r="J87" s="39"/>
      <c r="K87" s="33"/>
      <c r="L87" s="33"/>
      <c r="M87" s="33"/>
      <c r="N87" s="33"/>
      <c r="O87" s="36"/>
      <c r="P87" s="39"/>
      <c r="Q87" s="33"/>
      <c r="R87" s="33"/>
      <c r="S87" s="33"/>
      <c r="T87" s="33"/>
      <c r="U87" s="36"/>
      <c r="V87" s="39"/>
      <c r="W87" s="33"/>
      <c r="X87" s="33"/>
      <c r="Y87" s="33"/>
      <c r="Z87" s="33"/>
      <c r="AA87" s="36"/>
      <c r="AB87" s="25"/>
      <c r="AC87" s="19"/>
      <c r="AD87" s="19"/>
      <c r="AE87" s="19"/>
      <c r="AF87" s="19"/>
      <c r="AG87" s="19"/>
      <c r="AH87" s="19"/>
      <c r="AI87" s="19"/>
      <c r="AJ87" s="19"/>
      <c r="AK87" s="39"/>
      <c r="AL87" s="33"/>
      <c r="AM87" s="33"/>
      <c r="AN87" s="33"/>
      <c r="AO87" s="33"/>
      <c r="AP87" s="36"/>
      <c r="AQ87" s="39"/>
      <c r="AR87" s="33"/>
      <c r="AS87" s="33"/>
      <c r="AT87" s="33"/>
      <c r="AU87" s="33"/>
      <c r="AV87" s="36"/>
      <c r="AW87" s="39"/>
      <c r="AX87" s="33"/>
      <c r="AY87" s="33"/>
      <c r="AZ87" s="33"/>
      <c r="BA87" s="33"/>
      <c r="BB87" s="36"/>
    </row>
    <row r="88" spans="2:54" ht="14.25" customHeight="1" x14ac:dyDescent="0.15">
      <c r="B88" s="40">
        <f>データ!B46</f>
        <v>0</v>
      </c>
      <c r="C88" s="40"/>
      <c r="D88" s="40"/>
      <c r="E88" s="40"/>
      <c r="F88" s="40"/>
      <c r="G88" s="40"/>
      <c r="H88" s="40"/>
      <c r="I88" s="40"/>
      <c r="J88" s="37" t="str">
        <f>LEFT(RIGHT(" "&amp;データ!D46,6),1)</f>
        <v xml:space="preserve"> </v>
      </c>
      <c r="K88" s="31" t="str">
        <f>LEFT(RIGHT(" "&amp;データ!D46,5),1)</f>
        <v xml:space="preserve"> </v>
      </c>
      <c r="L88" s="31" t="str">
        <f>LEFT(RIGHT(" "&amp;データ!D46,4),1)</f>
        <v xml:space="preserve"> </v>
      </c>
      <c r="M88" s="31" t="str">
        <f>LEFT(RIGHT(" "&amp;データ!D46,3),1)</f>
        <v xml:space="preserve"> </v>
      </c>
      <c r="N88" s="31" t="str">
        <f>LEFT(RIGHT(" "&amp;データ!D46,2),1)</f>
        <v xml:space="preserve"> </v>
      </c>
      <c r="O88" s="34" t="str">
        <f>RIGHT(データ!D46,1)</f>
        <v/>
      </c>
      <c r="P88" s="37" t="str">
        <f>LEFT(RIGHT(" "&amp;データ!E46,6),1)</f>
        <v xml:space="preserve"> </v>
      </c>
      <c r="Q88" s="31" t="str">
        <f>LEFT(RIGHT(" "&amp;データ!E46,5),1)</f>
        <v xml:space="preserve"> </v>
      </c>
      <c r="R88" s="31" t="str">
        <f>LEFT(RIGHT(" "&amp;データ!E46,4),1)</f>
        <v xml:space="preserve"> </v>
      </c>
      <c r="S88" s="31" t="str">
        <f>LEFT(RIGHT(" "&amp;データ!E46,3),1)</f>
        <v xml:space="preserve"> </v>
      </c>
      <c r="T88" s="31" t="str">
        <f>LEFT(RIGHT(" "&amp;データ!E46,2),1)</f>
        <v xml:space="preserve"> </v>
      </c>
      <c r="U88" s="34" t="str">
        <f>RIGHT(データ!E46,1)</f>
        <v/>
      </c>
      <c r="V88" s="37" t="str">
        <f>LEFT(RIGHT(" "&amp;データ!F46,6),1)</f>
        <v xml:space="preserve"> </v>
      </c>
      <c r="W88" s="31" t="str">
        <f>LEFT(RIGHT(" "&amp;データ!F46,5),1)</f>
        <v xml:space="preserve"> </v>
      </c>
      <c r="X88" s="31" t="str">
        <f>LEFT(RIGHT(" "&amp;データ!F46,4),1)</f>
        <v xml:space="preserve"> </v>
      </c>
      <c r="Y88" s="31" t="str">
        <f>LEFT(RIGHT(" "&amp;データ!F46,3),1)</f>
        <v xml:space="preserve"> </v>
      </c>
      <c r="Z88" s="31" t="str">
        <f>LEFT(RIGHT(" "&amp;データ!F46,2),1)</f>
        <v xml:space="preserve"> </v>
      </c>
      <c r="AA88" s="34" t="str">
        <f>RIGHT(データ!F46,1)</f>
        <v/>
      </c>
      <c r="AB88" s="25"/>
      <c r="AC88" s="40">
        <f>データ!B61</f>
        <v>0</v>
      </c>
      <c r="AD88" s="40"/>
      <c r="AE88" s="40"/>
      <c r="AF88" s="40"/>
      <c r="AG88" s="40"/>
      <c r="AH88" s="40"/>
      <c r="AI88" s="40"/>
      <c r="AJ88" s="40"/>
      <c r="AK88" s="37" t="str">
        <f>LEFT(RIGHT(" "&amp;データ!D61,6),1)</f>
        <v xml:space="preserve"> </v>
      </c>
      <c r="AL88" s="31" t="str">
        <f>LEFT(RIGHT(" "&amp;データ!D61,5),1)</f>
        <v xml:space="preserve"> </v>
      </c>
      <c r="AM88" s="31" t="str">
        <f>LEFT(RIGHT(" "&amp;データ!D61,4),1)</f>
        <v xml:space="preserve"> </v>
      </c>
      <c r="AN88" s="31" t="str">
        <f>LEFT(RIGHT(" "&amp;データ!D61,3),1)</f>
        <v xml:space="preserve"> </v>
      </c>
      <c r="AO88" s="31" t="str">
        <f>LEFT(RIGHT(" "&amp;データ!D61,2),1)</f>
        <v xml:space="preserve"> </v>
      </c>
      <c r="AP88" s="34" t="str">
        <f>RIGHT(データ!D61,1)</f>
        <v/>
      </c>
      <c r="AQ88" s="37" t="str">
        <f>LEFT(RIGHT(" "&amp;データ!E61,6),1)</f>
        <v xml:space="preserve"> </v>
      </c>
      <c r="AR88" s="31" t="str">
        <f>LEFT(RIGHT(" "&amp;データ!E61,5),1)</f>
        <v xml:space="preserve"> </v>
      </c>
      <c r="AS88" s="31" t="str">
        <f>LEFT(RIGHT(" "&amp;データ!E61,4),1)</f>
        <v xml:space="preserve"> </v>
      </c>
      <c r="AT88" s="31" t="str">
        <f>LEFT(RIGHT(" "&amp;データ!E61,3),1)</f>
        <v xml:space="preserve"> </v>
      </c>
      <c r="AU88" s="31" t="str">
        <f>LEFT(RIGHT(" "&amp;データ!E61,2),1)</f>
        <v xml:space="preserve"> </v>
      </c>
      <c r="AV88" s="34" t="str">
        <f>RIGHT(データ!E61,1)</f>
        <v/>
      </c>
      <c r="AW88" s="37" t="str">
        <f>LEFT(RIGHT(" "&amp;データ!F61,6),1)</f>
        <v xml:space="preserve"> </v>
      </c>
      <c r="AX88" s="31" t="str">
        <f>LEFT(RIGHT(" "&amp;データ!F61,5),1)</f>
        <v xml:space="preserve"> </v>
      </c>
      <c r="AY88" s="31" t="str">
        <f>LEFT(RIGHT(" "&amp;データ!F61,4),1)</f>
        <v xml:space="preserve"> </v>
      </c>
      <c r="AZ88" s="31" t="str">
        <f>LEFT(RIGHT(" "&amp;データ!F61,3),1)</f>
        <v xml:space="preserve"> </v>
      </c>
      <c r="BA88" s="31" t="str">
        <f>LEFT(RIGHT(" "&amp;データ!F61,2),1)</f>
        <v xml:space="preserve"> </v>
      </c>
      <c r="BB88" s="34" t="str">
        <f>RIGHT(データ!F61,1)</f>
        <v/>
      </c>
    </row>
    <row r="89" spans="2:54" ht="15.75" customHeight="1" x14ac:dyDescent="0.15">
      <c r="B89" s="17" t="str">
        <f>LEFT(RIGHT(" "&amp;データ!C46,8),1)</f>
        <v xml:space="preserve"> </v>
      </c>
      <c r="C89" s="18" t="str">
        <f>LEFT(RIGHT(" "&amp;データ!C46,7),1)</f>
        <v xml:space="preserve"> </v>
      </c>
      <c r="D89" s="18" t="str">
        <f>LEFT(RIGHT(" "&amp;データ!C46,6),1)</f>
        <v xml:space="preserve"> </v>
      </c>
      <c r="E89" s="18" t="str">
        <f>LEFT(RIGHT(" "&amp;データ!C46,5),1)</f>
        <v xml:space="preserve"> </v>
      </c>
      <c r="F89" s="18" t="str">
        <f>LEFT(RIGHT(" "&amp;データ!C46,4),1)</f>
        <v xml:space="preserve"> </v>
      </c>
      <c r="G89" s="18" t="str">
        <f>LEFT(RIGHT(" "&amp;データ!C46,3),1)</f>
        <v xml:space="preserve"> </v>
      </c>
      <c r="H89" s="18" t="str">
        <f>LEFT(RIGHT(" "&amp;データ!C46,2),1)</f>
        <v xml:space="preserve"> </v>
      </c>
      <c r="I89" s="18" t="str">
        <f>RIGHT(データ!C46,1)</f>
        <v/>
      </c>
      <c r="J89" s="38"/>
      <c r="K89" s="32"/>
      <c r="L89" s="32"/>
      <c r="M89" s="32"/>
      <c r="N89" s="32"/>
      <c r="O89" s="35"/>
      <c r="P89" s="38"/>
      <c r="Q89" s="32"/>
      <c r="R89" s="32"/>
      <c r="S89" s="32"/>
      <c r="T89" s="32"/>
      <c r="U89" s="35"/>
      <c r="V89" s="38"/>
      <c r="W89" s="32"/>
      <c r="X89" s="32"/>
      <c r="Y89" s="32"/>
      <c r="Z89" s="32"/>
      <c r="AA89" s="35"/>
      <c r="AB89" s="25"/>
      <c r="AC89" s="17" t="str">
        <f>LEFT(RIGHT(" "&amp;データ!C61,8),1)</f>
        <v xml:space="preserve"> </v>
      </c>
      <c r="AD89" s="18" t="str">
        <f>LEFT(RIGHT(" "&amp;データ!C61,7),1)</f>
        <v xml:space="preserve"> </v>
      </c>
      <c r="AE89" s="18" t="str">
        <f>LEFT(RIGHT(" "&amp;データ!C61,6),1)</f>
        <v xml:space="preserve"> </v>
      </c>
      <c r="AF89" s="18" t="str">
        <f>LEFT(RIGHT(" "&amp;データ!C61,5),1)</f>
        <v xml:space="preserve"> </v>
      </c>
      <c r="AG89" s="18" t="str">
        <f>LEFT(RIGHT(" "&amp;データ!C61,4),1)</f>
        <v xml:space="preserve"> </v>
      </c>
      <c r="AH89" s="18" t="str">
        <f>LEFT(RIGHT(" "&amp;データ!C61,3),1)</f>
        <v xml:space="preserve"> </v>
      </c>
      <c r="AI89" s="18" t="str">
        <f>LEFT(RIGHT(" "&amp;データ!C61,2),1)</f>
        <v xml:space="preserve"> </v>
      </c>
      <c r="AJ89" s="18" t="str">
        <f>RIGHT(データ!C61,1)</f>
        <v/>
      </c>
      <c r="AK89" s="38"/>
      <c r="AL89" s="32"/>
      <c r="AM89" s="32"/>
      <c r="AN89" s="32"/>
      <c r="AO89" s="32"/>
      <c r="AP89" s="35"/>
      <c r="AQ89" s="38"/>
      <c r="AR89" s="32"/>
      <c r="AS89" s="32"/>
      <c r="AT89" s="32"/>
      <c r="AU89" s="32"/>
      <c r="AV89" s="35"/>
      <c r="AW89" s="38"/>
      <c r="AX89" s="32"/>
      <c r="AY89" s="32"/>
      <c r="AZ89" s="32"/>
      <c r="BA89" s="32"/>
      <c r="BB89" s="35"/>
    </row>
    <row r="90" spans="2:54" ht="2.25" customHeight="1" x14ac:dyDescent="0.15">
      <c r="B90" s="19"/>
      <c r="C90" s="19"/>
      <c r="D90" s="19"/>
      <c r="E90" s="19"/>
      <c r="F90" s="19"/>
      <c r="G90" s="19"/>
      <c r="H90" s="19"/>
      <c r="I90" s="19"/>
      <c r="J90" s="39"/>
      <c r="K90" s="33"/>
      <c r="L90" s="33"/>
      <c r="M90" s="33"/>
      <c r="N90" s="33"/>
      <c r="O90" s="36"/>
      <c r="P90" s="39"/>
      <c r="Q90" s="33"/>
      <c r="R90" s="33"/>
      <c r="S90" s="33"/>
      <c r="T90" s="33"/>
      <c r="U90" s="36"/>
      <c r="V90" s="39"/>
      <c r="W90" s="33"/>
      <c r="X90" s="33"/>
      <c r="Y90" s="33"/>
      <c r="Z90" s="33"/>
      <c r="AA90" s="36"/>
      <c r="AB90" s="25"/>
      <c r="AC90" s="19"/>
      <c r="AD90" s="19"/>
      <c r="AE90" s="19"/>
      <c r="AF90" s="19"/>
      <c r="AG90" s="19"/>
      <c r="AH90" s="19"/>
      <c r="AI90" s="19"/>
      <c r="AJ90" s="19"/>
      <c r="AK90" s="39"/>
      <c r="AL90" s="33"/>
      <c r="AM90" s="33"/>
      <c r="AN90" s="33"/>
      <c r="AO90" s="33"/>
      <c r="AP90" s="36"/>
      <c r="AQ90" s="39"/>
      <c r="AR90" s="33"/>
      <c r="AS90" s="33"/>
      <c r="AT90" s="33"/>
      <c r="AU90" s="33"/>
      <c r="AV90" s="36"/>
      <c r="AW90" s="39"/>
      <c r="AX90" s="33"/>
      <c r="AY90" s="33"/>
      <c r="AZ90" s="33"/>
      <c r="BA90" s="33"/>
      <c r="BB90" s="36"/>
    </row>
    <row r="91" spans="2:54" ht="14.25" customHeight="1" x14ac:dyDescent="0.15">
      <c r="B91" s="40">
        <f>データ!B47</f>
        <v>0</v>
      </c>
      <c r="C91" s="40"/>
      <c r="D91" s="40"/>
      <c r="E91" s="40"/>
      <c r="F91" s="40"/>
      <c r="G91" s="40"/>
      <c r="H91" s="40"/>
      <c r="I91" s="40"/>
      <c r="J91" s="37" t="str">
        <f>LEFT(RIGHT(" "&amp;データ!D47,6),1)</f>
        <v xml:space="preserve"> </v>
      </c>
      <c r="K91" s="31" t="str">
        <f>LEFT(RIGHT(" "&amp;データ!D47,5),1)</f>
        <v xml:space="preserve"> </v>
      </c>
      <c r="L91" s="31" t="str">
        <f>LEFT(RIGHT(" "&amp;データ!D47,4),1)</f>
        <v xml:space="preserve"> </v>
      </c>
      <c r="M91" s="31" t="str">
        <f>LEFT(RIGHT(" "&amp;データ!D47,3),1)</f>
        <v xml:space="preserve"> </v>
      </c>
      <c r="N91" s="31" t="str">
        <f>LEFT(RIGHT(" "&amp;データ!D47,2),1)</f>
        <v xml:space="preserve"> </v>
      </c>
      <c r="O91" s="34" t="str">
        <f>RIGHT(データ!D47,1)</f>
        <v/>
      </c>
      <c r="P91" s="37" t="str">
        <f>LEFT(RIGHT(" "&amp;データ!E47,6),1)</f>
        <v xml:space="preserve"> </v>
      </c>
      <c r="Q91" s="31" t="str">
        <f>LEFT(RIGHT(" "&amp;データ!E47,5),1)</f>
        <v xml:space="preserve"> </v>
      </c>
      <c r="R91" s="31" t="str">
        <f>LEFT(RIGHT(" "&amp;データ!E47,4),1)</f>
        <v xml:space="preserve"> </v>
      </c>
      <c r="S91" s="31" t="str">
        <f>LEFT(RIGHT(" "&amp;データ!E47,3),1)</f>
        <v xml:space="preserve"> </v>
      </c>
      <c r="T91" s="31" t="str">
        <f>LEFT(RIGHT(" "&amp;データ!E47,2),1)</f>
        <v xml:space="preserve"> </v>
      </c>
      <c r="U91" s="34" t="str">
        <f>RIGHT(データ!E47,1)</f>
        <v/>
      </c>
      <c r="V91" s="37" t="str">
        <f>LEFT(RIGHT(" "&amp;データ!F47,6),1)</f>
        <v xml:space="preserve"> </v>
      </c>
      <c r="W91" s="31" t="str">
        <f>LEFT(RIGHT(" "&amp;データ!F47,5),1)</f>
        <v xml:space="preserve"> </v>
      </c>
      <c r="X91" s="31" t="str">
        <f>LEFT(RIGHT(" "&amp;データ!F47,4),1)</f>
        <v xml:space="preserve"> </v>
      </c>
      <c r="Y91" s="31" t="str">
        <f>LEFT(RIGHT(" "&amp;データ!F47,3),1)</f>
        <v xml:space="preserve"> </v>
      </c>
      <c r="Z91" s="31" t="str">
        <f>LEFT(RIGHT(" "&amp;データ!F47,2),1)</f>
        <v xml:space="preserve"> </v>
      </c>
      <c r="AA91" s="34" t="str">
        <f>RIGHT(データ!F47,1)</f>
        <v/>
      </c>
      <c r="AB91" s="25"/>
      <c r="AC91" s="40">
        <f>データ!B62</f>
        <v>0</v>
      </c>
      <c r="AD91" s="40"/>
      <c r="AE91" s="40"/>
      <c r="AF91" s="40"/>
      <c r="AG91" s="40"/>
      <c r="AH91" s="40"/>
      <c r="AI91" s="40"/>
      <c r="AJ91" s="40"/>
      <c r="AK91" s="37" t="str">
        <f>LEFT(RIGHT(" "&amp;データ!D62,6),1)</f>
        <v xml:space="preserve"> </v>
      </c>
      <c r="AL91" s="31" t="str">
        <f>LEFT(RIGHT(" "&amp;データ!D62,5),1)</f>
        <v xml:space="preserve"> </v>
      </c>
      <c r="AM91" s="31" t="str">
        <f>LEFT(RIGHT(" "&amp;データ!D62,4),1)</f>
        <v xml:space="preserve"> </v>
      </c>
      <c r="AN91" s="31" t="str">
        <f>LEFT(RIGHT(" "&amp;データ!D62,3),1)</f>
        <v xml:space="preserve"> </v>
      </c>
      <c r="AO91" s="31" t="str">
        <f>LEFT(RIGHT(" "&amp;データ!D62,2),1)</f>
        <v xml:space="preserve"> </v>
      </c>
      <c r="AP91" s="34" t="str">
        <f>RIGHT(データ!D62,1)</f>
        <v/>
      </c>
      <c r="AQ91" s="37" t="str">
        <f>LEFT(RIGHT(" "&amp;データ!E62,6),1)</f>
        <v xml:space="preserve"> </v>
      </c>
      <c r="AR91" s="31" t="str">
        <f>LEFT(RIGHT(" "&amp;データ!E62,5),1)</f>
        <v xml:space="preserve"> </v>
      </c>
      <c r="AS91" s="31" t="str">
        <f>LEFT(RIGHT(" "&amp;データ!E62,4),1)</f>
        <v xml:space="preserve"> </v>
      </c>
      <c r="AT91" s="31" t="str">
        <f>LEFT(RIGHT(" "&amp;データ!E62,3),1)</f>
        <v xml:space="preserve"> </v>
      </c>
      <c r="AU91" s="31" t="str">
        <f>LEFT(RIGHT(" "&amp;データ!E62,2),1)</f>
        <v xml:space="preserve"> </v>
      </c>
      <c r="AV91" s="34" t="str">
        <f>RIGHT(データ!E62,1)</f>
        <v/>
      </c>
      <c r="AW91" s="37" t="str">
        <f>LEFT(RIGHT(" "&amp;データ!F62,6),1)</f>
        <v xml:space="preserve"> </v>
      </c>
      <c r="AX91" s="31" t="str">
        <f>LEFT(RIGHT(" "&amp;データ!F62,5),1)</f>
        <v xml:space="preserve"> </v>
      </c>
      <c r="AY91" s="31" t="str">
        <f>LEFT(RIGHT(" "&amp;データ!F62,4),1)</f>
        <v xml:space="preserve"> </v>
      </c>
      <c r="AZ91" s="31" t="str">
        <f>LEFT(RIGHT(" "&amp;データ!F62,3),1)</f>
        <v xml:space="preserve"> </v>
      </c>
      <c r="BA91" s="31" t="str">
        <f>LEFT(RIGHT(" "&amp;データ!F62,2),1)</f>
        <v xml:space="preserve"> </v>
      </c>
      <c r="BB91" s="34" t="str">
        <f>RIGHT(データ!F62,1)</f>
        <v/>
      </c>
    </row>
    <row r="92" spans="2:54" ht="15.75" customHeight="1" x14ac:dyDescent="0.15">
      <c r="B92" s="17" t="str">
        <f>LEFT(RIGHT(" "&amp;データ!C47,8),1)</f>
        <v xml:space="preserve"> </v>
      </c>
      <c r="C92" s="18" t="str">
        <f>LEFT(RIGHT(" "&amp;データ!C47,7),1)</f>
        <v xml:space="preserve"> </v>
      </c>
      <c r="D92" s="18" t="str">
        <f>LEFT(RIGHT(" "&amp;データ!C47,6),1)</f>
        <v xml:space="preserve"> </v>
      </c>
      <c r="E92" s="18" t="str">
        <f>LEFT(RIGHT(" "&amp;データ!C47,5),1)</f>
        <v xml:space="preserve"> </v>
      </c>
      <c r="F92" s="18" t="str">
        <f>LEFT(RIGHT(" "&amp;データ!C47,4),1)</f>
        <v xml:space="preserve"> </v>
      </c>
      <c r="G92" s="18" t="str">
        <f>LEFT(RIGHT(" "&amp;データ!C47,3),1)</f>
        <v xml:space="preserve"> </v>
      </c>
      <c r="H92" s="18" t="str">
        <f>LEFT(RIGHT(" "&amp;データ!C47,2),1)</f>
        <v xml:space="preserve"> </v>
      </c>
      <c r="I92" s="18" t="str">
        <f>RIGHT(データ!C47,1)</f>
        <v/>
      </c>
      <c r="J92" s="38"/>
      <c r="K92" s="32"/>
      <c r="L92" s="32"/>
      <c r="M92" s="32"/>
      <c r="N92" s="32"/>
      <c r="O92" s="35"/>
      <c r="P92" s="38"/>
      <c r="Q92" s="32"/>
      <c r="R92" s="32"/>
      <c r="S92" s="32"/>
      <c r="T92" s="32"/>
      <c r="U92" s="35"/>
      <c r="V92" s="38"/>
      <c r="W92" s="32"/>
      <c r="X92" s="32"/>
      <c r="Y92" s="32"/>
      <c r="Z92" s="32"/>
      <c r="AA92" s="35"/>
      <c r="AB92" s="25"/>
      <c r="AC92" s="17" t="str">
        <f>LEFT(RIGHT(" "&amp;データ!C62,8),1)</f>
        <v xml:space="preserve"> </v>
      </c>
      <c r="AD92" s="18" t="str">
        <f>LEFT(RIGHT(" "&amp;データ!C62,7),1)</f>
        <v xml:space="preserve"> </v>
      </c>
      <c r="AE92" s="18" t="str">
        <f>LEFT(RIGHT(" "&amp;データ!C62,6),1)</f>
        <v xml:space="preserve"> </v>
      </c>
      <c r="AF92" s="18" t="str">
        <f>LEFT(RIGHT(" "&amp;データ!C62,5),1)</f>
        <v xml:space="preserve"> </v>
      </c>
      <c r="AG92" s="18" t="str">
        <f>LEFT(RIGHT(" "&amp;データ!C62,4),1)</f>
        <v xml:space="preserve"> </v>
      </c>
      <c r="AH92" s="18" t="str">
        <f>LEFT(RIGHT(" "&amp;データ!C62,3),1)</f>
        <v xml:space="preserve"> </v>
      </c>
      <c r="AI92" s="18" t="str">
        <f>LEFT(RIGHT(" "&amp;データ!C62,2),1)</f>
        <v xml:space="preserve"> </v>
      </c>
      <c r="AJ92" s="18" t="str">
        <f>RIGHT(データ!C62,1)</f>
        <v/>
      </c>
      <c r="AK92" s="38"/>
      <c r="AL92" s="32"/>
      <c r="AM92" s="32"/>
      <c r="AN92" s="32"/>
      <c r="AO92" s="32"/>
      <c r="AP92" s="35"/>
      <c r="AQ92" s="38"/>
      <c r="AR92" s="32"/>
      <c r="AS92" s="32"/>
      <c r="AT92" s="32"/>
      <c r="AU92" s="32"/>
      <c r="AV92" s="35"/>
      <c r="AW92" s="38"/>
      <c r="AX92" s="32"/>
      <c r="AY92" s="32"/>
      <c r="AZ92" s="32"/>
      <c r="BA92" s="32"/>
      <c r="BB92" s="35"/>
    </row>
    <row r="93" spans="2:54" ht="2.25" customHeight="1" x14ac:dyDescent="0.15">
      <c r="B93" s="19"/>
      <c r="C93" s="19"/>
      <c r="D93" s="19"/>
      <c r="E93" s="19"/>
      <c r="F93" s="19"/>
      <c r="G93" s="19"/>
      <c r="H93" s="19"/>
      <c r="I93" s="19"/>
      <c r="J93" s="39"/>
      <c r="K93" s="33"/>
      <c r="L93" s="33"/>
      <c r="M93" s="33"/>
      <c r="N93" s="33"/>
      <c r="O93" s="36"/>
      <c r="P93" s="39"/>
      <c r="Q93" s="33"/>
      <c r="R93" s="33"/>
      <c r="S93" s="33"/>
      <c r="T93" s="33"/>
      <c r="U93" s="36"/>
      <c r="V93" s="39"/>
      <c r="W93" s="33"/>
      <c r="X93" s="33"/>
      <c r="Y93" s="33"/>
      <c r="Z93" s="33"/>
      <c r="AA93" s="36"/>
      <c r="AB93" s="25"/>
      <c r="AC93" s="19"/>
      <c r="AD93" s="19"/>
      <c r="AE93" s="19"/>
      <c r="AF93" s="19"/>
      <c r="AG93" s="19"/>
      <c r="AH93" s="19"/>
      <c r="AI93" s="19"/>
      <c r="AJ93" s="19"/>
      <c r="AK93" s="39"/>
      <c r="AL93" s="33"/>
      <c r="AM93" s="33"/>
      <c r="AN93" s="33"/>
      <c r="AO93" s="33"/>
      <c r="AP93" s="36"/>
      <c r="AQ93" s="39"/>
      <c r="AR93" s="33"/>
      <c r="AS93" s="33"/>
      <c r="AT93" s="33"/>
      <c r="AU93" s="33"/>
      <c r="AV93" s="36"/>
      <c r="AW93" s="39"/>
      <c r="AX93" s="33"/>
      <c r="AY93" s="33"/>
      <c r="AZ93" s="33"/>
      <c r="BA93" s="33"/>
      <c r="BB93" s="36"/>
    </row>
    <row r="94" spans="2:54" ht="14.25" customHeight="1" x14ac:dyDescent="0.15">
      <c r="B94" s="40">
        <f>データ!B48</f>
        <v>0</v>
      </c>
      <c r="C94" s="40"/>
      <c r="D94" s="40"/>
      <c r="E94" s="40"/>
      <c r="F94" s="40"/>
      <c r="G94" s="40"/>
      <c r="H94" s="40"/>
      <c r="I94" s="40"/>
      <c r="J94" s="37" t="str">
        <f>LEFT(RIGHT(" "&amp;データ!D48,6),1)</f>
        <v xml:space="preserve"> </v>
      </c>
      <c r="K94" s="31" t="str">
        <f>LEFT(RIGHT(" "&amp;データ!D48,5),1)</f>
        <v xml:space="preserve"> </v>
      </c>
      <c r="L94" s="31" t="str">
        <f>LEFT(RIGHT(" "&amp;データ!D48,4),1)</f>
        <v xml:space="preserve"> </v>
      </c>
      <c r="M94" s="31" t="str">
        <f>LEFT(RIGHT(" "&amp;データ!D48,3),1)</f>
        <v xml:space="preserve"> </v>
      </c>
      <c r="N94" s="31" t="str">
        <f>LEFT(RIGHT(" "&amp;データ!D48,2),1)</f>
        <v xml:space="preserve"> </v>
      </c>
      <c r="O94" s="34" t="str">
        <f>RIGHT(データ!D48,1)</f>
        <v/>
      </c>
      <c r="P94" s="37" t="str">
        <f>LEFT(RIGHT(" "&amp;データ!E48,6),1)</f>
        <v xml:space="preserve"> </v>
      </c>
      <c r="Q94" s="31" t="str">
        <f>LEFT(RIGHT(" "&amp;データ!E48,5),1)</f>
        <v xml:space="preserve"> </v>
      </c>
      <c r="R94" s="31" t="str">
        <f>LEFT(RIGHT(" "&amp;データ!E48,4),1)</f>
        <v xml:space="preserve"> </v>
      </c>
      <c r="S94" s="31" t="str">
        <f>LEFT(RIGHT(" "&amp;データ!E48,3),1)</f>
        <v xml:space="preserve"> </v>
      </c>
      <c r="T94" s="31" t="str">
        <f>LEFT(RIGHT(" "&amp;データ!E48,2),1)</f>
        <v xml:space="preserve"> </v>
      </c>
      <c r="U94" s="34" t="str">
        <f>RIGHT(データ!E48,1)</f>
        <v/>
      </c>
      <c r="V94" s="37" t="str">
        <f>LEFT(RIGHT(" "&amp;データ!F48,6),1)</f>
        <v xml:space="preserve"> </v>
      </c>
      <c r="W94" s="31" t="str">
        <f>LEFT(RIGHT(" "&amp;データ!F48,5),1)</f>
        <v xml:space="preserve"> </v>
      </c>
      <c r="X94" s="31" t="str">
        <f>LEFT(RIGHT(" "&amp;データ!F48,4),1)</f>
        <v xml:space="preserve"> </v>
      </c>
      <c r="Y94" s="31" t="str">
        <f>LEFT(RIGHT(" "&amp;データ!F48,3),1)</f>
        <v xml:space="preserve"> </v>
      </c>
      <c r="Z94" s="31" t="str">
        <f>LEFT(RIGHT(" "&amp;データ!F48,2),1)</f>
        <v xml:space="preserve"> </v>
      </c>
      <c r="AA94" s="34" t="str">
        <f>RIGHT(データ!F48,1)</f>
        <v/>
      </c>
      <c r="AB94" s="25"/>
      <c r="AC94" s="40">
        <f>データ!B63</f>
        <v>0</v>
      </c>
      <c r="AD94" s="40"/>
      <c r="AE94" s="40"/>
      <c r="AF94" s="40"/>
      <c r="AG94" s="40"/>
      <c r="AH94" s="40"/>
      <c r="AI94" s="40"/>
      <c r="AJ94" s="40"/>
      <c r="AK94" s="37" t="str">
        <f>LEFT(RIGHT(" "&amp;データ!D63,6),1)</f>
        <v xml:space="preserve"> </v>
      </c>
      <c r="AL94" s="31" t="str">
        <f>LEFT(RIGHT(" "&amp;データ!D63,5),1)</f>
        <v xml:space="preserve"> </v>
      </c>
      <c r="AM94" s="31" t="str">
        <f>LEFT(RIGHT(" "&amp;データ!D63,4),1)</f>
        <v xml:space="preserve"> </v>
      </c>
      <c r="AN94" s="31" t="str">
        <f>LEFT(RIGHT(" "&amp;データ!D63,3),1)</f>
        <v xml:space="preserve"> </v>
      </c>
      <c r="AO94" s="31" t="str">
        <f>LEFT(RIGHT(" "&amp;データ!D63,2),1)</f>
        <v xml:space="preserve"> </v>
      </c>
      <c r="AP94" s="34" t="str">
        <f>RIGHT(データ!D63,1)</f>
        <v/>
      </c>
      <c r="AQ94" s="37" t="str">
        <f>LEFT(RIGHT(" "&amp;データ!E63,6),1)</f>
        <v xml:space="preserve"> </v>
      </c>
      <c r="AR94" s="31" t="str">
        <f>LEFT(RIGHT(" "&amp;データ!E63,5),1)</f>
        <v xml:space="preserve"> </v>
      </c>
      <c r="AS94" s="31" t="str">
        <f>LEFT(RIGHT(" "&amp;データ!E63,4),1)</f>
        <v xml:space="preserve"> </v>
      </c>
      <c r="AT94" s="31" t="str">
        <f>LEFT(RIGHT(" "&amp;データ!E63,3),1)</f>
        <v xml:space="preserve"> </v>
      </c>
      <c r="AU94" s="31" t="str">
        <f>LEFT(RIGHT(" "&amp;データ!E63,2),1)</f>
        <v xml:space="preserve"> </v>
      </c>
      <c r="AV94" s="34" t="str">
        <f>RIGHT(データ!E63,1)</f>
        <v/>
      </c>
      <c r="AW94" s="37" t="str">
        <f>LEFT(RIGHT(" "&amp;データ!F63,6),1)</f>
        <v xml:space="preserve"> </v>
      </c>
      <c r="AX94" s="31" t="str">
        <f>LEFT(RIGHT(" "&amp;データ!F63,5),1)</f>
        <v xml:space="preserve"> </v>
      </c>
      <c r="AY94" s="31" t="str">
        <f>LEFT(RIGHT(" "&amp;データ!F63,4),1)</f>
        <v xml:space="preserve"> </v>
      </c>
      <c r="AZ94" s="31" t="str">
        <f>LEFT(RIGHT(" "&amp;データ!F63,3),1)</f>
        <v xml:space="preserve"> </v>
      </c>
      <c r="BA94" s="31" t="str">
        <f>LEFT(RIGHT(" "&amp;データ!F63,2),1)</f>
        <v xml:space="preserve"> </v>
      </c>
      <c r="BB94" s="34" t="str">
        <f>RIGHT(データ!F63,1)</f>
        <v/>
      </c>
    </row>
    <row r="95" spans="2:54" ht="15.75" customHeight="1" x14ac:dyDescent="0.15">
      <c r="B95" s="17" t="str">
        <f>LEFT(RIGHT(" "&amp;データ!C48,8),1)</f>
        <v xml:space="preserve"> </v>
      </c>
      <c r="C95" s="18" t="str">
        <f>LEFT(RIGHT(" "&amp;データ!C48,7),1)</f>
        <v xml:space="preserve"> </v>
      </c>
      <c r="D95" s="18" t="str">
        <f>LEFT(RIGHT(" "&amp;データ!C48,6),1)</f>
        <v xml:space="preserve"> </v>
      </c>
      <c r="E95" s="18" t="str">
        <f>LEFT(RIGHT(" "&amp;データ!C48,5),1)</f>
        <v xml:space="preserve"> </v>
      </c>
      <c r="F95" s="18" t="str">
        <f>LEFT(RIGHT(" "&amp;データ!C48,4),1)</f>
        <v xml:space="preserve"> </v>
      </c>
      <c r="G95" s="18" t="str">
        <f>LEFT(RIGHT(" "&amp;データ!C48,3),1)</f>
        <v xml:space="preserve"> </v>
      </c>
      <c r="H95" s="18" t="str">
        <f>LEFT(RIGHT(" "&amp;データ!C48,2),1)</f>
        <v xml:space="preserve"> </v>
      </c>
      <c r="I95" s="18" t="str">
        <f>RIGHT(データ!C48,1)</f>
        <v/>
      </c>
      <c r="J95" s="38"/>
      <c r="K95" s="32"/>
      <c r="L95" s="32"/>
      <c r="M95" s="32"/>
      <c r="N95" s="32"/>
      <c r="O95" s="35"/>
      <c r="P95" s="38"/>
      <c r="Q95" s="32"/>
      <c r="R95" s="32"/>
      <c r="S95" s="32"/>
      <c r="T95" s="32"/>
      <c r="U95" s="35"/>
      <c r="V95" s="38"/>
      <c r="W95" s="32"/>
      <c r="X95" s="32"/>
      <c r="Y95" s="32"/>
      <c r="Z95" s="32"/>
      <c r="AA95" s="35"/>
      <c r="AB95" s="25"/>
      <c r="AC95" s="17" t="str">
        <f>LEFT(RIGHT(" "&amp;データ!C63,8),1)</f>
        <v xml:space="preserve"> </v>
      </c>
      <c r="AD95" s="18" t="str">
        <f>LEFT(RIGHT(" "&amp;データ!C63,7),1)</f>
        <v xml:space="preserve"> </v>
      </c>
      <c r="AE95" s="18" t="str">
        <f>LEFT(RIGHT(" "&amp;データ!C63,6),1)</f>
        <v xml:space="preserve"> </v>
      </c>
      <c r="AF95" s="18" t="str">
        <f>LEFT(RIGHT(" "&amp;データ!C63,5),1)</f>
        <v xml:space="preserve"> </v>
      </c>
      <c r="AG95" s="18" t="str">
        <f>LEFT(RIGHT(" "&amp;データ!C63,4),1)</f>
        <v xml:space="preserve"> </v>
      </c>
      <c r="AH95" s="18" t="str">
        <f>LEFT(RIGHT(" "&amp;データ!C63,3),1)</f>
        <v xml:space="preserve"> </v>
      </c>
      <c r="AI95" s="18" t="str">
        <f>LEFT(RIGHT(" "&amp;データ!C63,2),1)</f>
        <v xml:space="preserve"> </v>
      </c>
      <c r="AJ95" s="18" t="str">
        <f>RIGHT(データ!C63,1)</f>
        <v/>
      </c>
      <c r="AK95" s="38"/>
      <c r="AL95" s="32"/>
      <c r="AM95" s="32"/>
      <c r="AN95" s="32"/>
      <c r="AO95" s="32"/>
      <c r="AP95" s="35"/>
      <c r="AQ95" s="38"/>
      <c r="AR95" s="32"/>
      <c r="AS95" s="32"/>
      <c r="AT95" s="32"/>
      <c r="AU95" s="32"/>
      <c r="AV95" s="35"/>
      <c r="AW95" s="38"/>
      <c r="AX95" s="32"/>
      <c r="AY95" s="32"/>
      <c r="AZ95" s="32"/>
      <c r="BA95" s="32"/>
      <c r="BB95" s="35"/>
    </row>
    <row r="96" spans="2:54" ht="2.25" customHeight="1" x14ac:dyDescent="0.15">
      <c r="B96" s="19"/>
      <c r="C96" s="19"/>
      <c r="D96" s="19"/>
      <c r="E96" s="19"/>
      <c r="F96" s="19"/>
      <c r="G96" s="19"/>
      <c r="H96" s="19"/>
      <c r="I96" s="19"/>
      <c r="J96" s="39"/>
      <c r="K96" s="33"/>
      <c r="L96" s="33"/>
      <c r="M96" s="33"/>
      <c r="N96" s="33"/>
      <c r="O96" s="36"/>
      <c r="P96" s="39"/>
      <c r="Q96" s="33"/>
      <c r="R96" s="33"/>
      <c r="S96" s="33"/>
      <c r="T96" s="33"/>
      <c r="U96" s="36"/>
      <c r="V96" s="39"/>
      <c r="W96" s="33"/>
      <c r="X96" s="33"/>
      <c r="Y96" s="33"/>
      <c r="Z96" s="33"/>
      <c r="AA96" s="36"/>
      <c r="AB96" s="25"/>
      <c r="AC96" s="19"/>
      <c r="AD96" s="19"/>
      <c r="AE96" s="19"/>
      <c r="AF96" s="19"/>
      <c r="AG96" s="19"/>
      <c r="AH96" s="19"/>
      <c r="AI96" s="19"/>
      <c r="AJ96" s="19"/>
      <c r="AK96" s="39"/>
      <c r="AL96" s="33"/>
      <c r="AM96" s="33"/>
      <c r="AN96" s="33"/>
      <c r="AO96" s="33"/>
      <c r="AP96" s="36"/>
      <c r="AQ96" s="39"/>
      <c r="AR96" s="33"/>
      <c r="AS96" s="33"/>
      <c r="AT96" s="33"/>
      <c r="AU96" s="33"/>
      <c r="AV96" s="36"/>
      <c r="AW96" s="39"/>
      <c r="AX96" s="33"/>
      <c r="AY96" s="33"/>
      <c r="AZ96" s="33"/>
      <c r="BA96" s="33"/>
      <c r="BB96" s="36"/>
    </row>
    <row r="97" spans="2:54" ht="14.25" customHeight="1" x14ac:dyDescent="0.15">
      <c r="B97" s="40">
        <f>データ!B49</f>
        <v>0</v>
      </c>
      <c r="C97" s="40"/>
      <c r="D97" s="40"/>
      <c r="E97" s="40"/>
      <c r="F97" s="40"/>
      <c r="G97" s="40"/>
      <c r="H97" s="40"/>
      <c r="I97" s="40"/>
      <c r="J97" s="37" t="str">
        <f>LEFT(RIGHT(" "&amp;データ!D49,6),1)</f>
        <v xml:space="preserve"> </v>
      </c>
      <c r="K97" s="31" t="str">
        <f>LEFT(RIGHT(" "&amp;データ!D49,5),1)</f>
        <v xml:space="preserve"> </v>
      </c>
      <c r="L97" s="31" t="str">
        <f>LEFT(RIGHT(" "&amp;データ!D49,4),1)</f>
        <v xml:space="preserve"> </v>
      </c>
      <c r="M97" s="31" t="str">
        <f>LEFT(RIGHT(" "&amp;データ!D49,3),1)</f>
        <v xml:space="preserve"> </v>
      </c>
      <c r="N97" s="31" t="str">
        <f>LEFT(RIGHT(" "&amp;データ!D49,2),1)</f>
        <v xml:space="preserve"> </v>
      </c>
      <c r="O97" s="34" t="str">
        <f>RIGHT(データ!D49,1)</f>
        <v/>
      </c>
      <c r="P97" s="37" t="str">
        <f>LEFT(RIGHT(" "&amp;データ!E49,6),1)</f>
        <v xml:space="preserve"> </v>
      </c>
      <c r="Q97" s="31" t="str">
        <f>LEFT(RIGHT(" "&amp;データ!E49,5),1)</f>
        <v xml:space="preserve"> </v>
      </c>
      <c r="R97" s="31" t="str">
        <f>LEFT(RIGHT(" "&amp;データ!E49,4),1)</f>
        <v xml:space="preserve"> </v>
      </c>
      <c r="S97" s="31" t="str">
        <f>LEFT(RIGHT(" "&amp;データ!E49,3),1)</f>
        <v xml:space="preserve"> </v>
      </c>
      <c r="T97" s="31" t="str">
        <f>LEFT(RIGHT(" "&amp;データ!E49,2),1)</f>
        <v xml:space="preserve"> </v>
      </c>
      <c r="U97" s="34" t="str">
        <f>RIGHT(データ!E49,1)</f>
        <v/>
      </c>
      <c r="V97" s="37" t="str">
        <f>LEFT(RIGHT(" "&amp;データ!F49,6),1)</f>
        <v xml:space="preserve"> </v>
      </c>
      <c r="W97" s="31" t="str">
        <f>LEFT(RIGHT(" "&amp;データ!F49,5),1)</f>
        <v xml:space="preserve"> </v>
      </c>
      <c r="X97" s="31" t="str">
        <f>LEFT(RIGHT(" "&amp;データ!F49,4),1)</f>
        <v xml:space="preserve"> </v>
      </c>
      <c r="Y97" s="31" t="str">
        <f>LEFT(RIGHT(" "&amp;データ!F49,3),1)</f>
        <v xml:space="preserve"> </v>
      </c>
      <c r="Z97" s="31" t="str">
        <f>LEFT(RIGHT(" "&amp;データ!F49,2),1)</f>
        <v xml:space="preserve"> </v>
      </c>
      <c r="AA97" s="34" t="str">
        <f>RIGHT(データ!F49,1)</f>
        <v/>
      </c>
      <c r="AB97" s="25"/>
      <c r="AC97" s="40">
        <f>データ!B64</f>
        <v>0</v>
      </c>
      <c r="AD97" s="40"/>
      <c r="AE97" s="40"/>
      <c r="AF97" s="40"/>
      <c r="AG97" s="40"/>
      <c r="AH97" s="40"/>
      <c r="AI97" s="40"/>
      <c r="AJ97" s="40"/>
      <c r="AK97" s="37" t="str">
        <f>LEFT(RIGHT(" "&amp;データ!D64,6),1)</f>
        <v xml:space="preserve"> </v>
      </c>
      <c r="AL97" s="31" t="str">
        <f>LEFT(RIGHT(" "&amp;データ!D64,5),1)</f>
        <v xml:space="preserve"> </v>
      </c>
      <c r="AM97" s="31" t="str">
        <f>LEFT(RIGHT(" "&amp;データ!D64,4),1)</f>
        <v xml:space="preserve"> </v>
      </c>
      <c r="AN97" s="31" t="str">
        <f>LEFT(RIGHT(" "&amp;データ!D64,3),1)</f>
        <v xml:space="preserve"> </v>
      </c>
      <c r="AO97" s="31" t="str">
        <f>LEFT(RIGHT(" "&amp;データ!D64,2),1)</f>
        <v xml:space="preserve"> </v>
      </c>
      <c r="AP97" s="34" t="str">
        <f>RIGHT(データ!D64,1)</f>
        <v/>
      </c>
      <c r="AQ97" s="37" t="str">
        <f>LEFT(RIGHT(" "&amp;データ!E64,6),1)</f>
        <v xml:space="preserve"> </v>
      </c>
      <c r="AR97" s="31" t="str">
        <f>LEFT(RIGHT(" "&amp;データ!E64,5),1)</f>
        <v xml:space="preserve"> </v>
      </c>
      <c r="AS97" s="31" t="str">
        <f>LEFT(RIGHT(" "&amp;データ!E64,4),1)</f>
        <v xml:space="preserve"> </v>
      </c>
      <c r="AT97" s="31" t="str">
        <f>LEFT(RIGHT(" "&amp;データ!E64,3),1)</f>
        <v xml:space="preserve"> </v>
      </c>
      <c r="AU97" s="31" t="str">
        <f>LEFT(RIGHT(" "&amp;データ!E64,2),1)</f>
        <v xml:space="preserve"> </v>
      </c>
      <c r="AV97" s="34" t="str">
        <f>RIGHT(データ!E64,1)</f>
        <v/>
      </c>
      <c r="AW97" s="37" t="str">
        <f>LEFT(RIGHT(" "&amp;データ!F64,6),1)</f>
        <v xml:space="preserve"> </v>
      </c>
      <c r="AX97" s="31" t="str">
        <f>LEFT(RIGHT(" "&amp;データ!F64,5),1)</f>
        <v xml:space="preserve"> </v>
      </c>
      <c r="AY97" s="31" t="str">
        <f>LEFT(RIGHT(" "&amp;データ!F64,4),1)</f>
        <v xml:space="preserve"> </v>
      </c>
      <c r="AZ97" s="31" t="str">
        <f>LEFT(RIGHT(" "&amp;データ!F64,3),1)</f>
        <v xml:space="preserve"> </v>
      </c>
      <c r="BA97" s="31" t="str">
        <f>LEFT(RIGHT(" "&amp;データ!F64,2),1)</f>
        <v xml:space="preserve"> </v>
      </c>
      <c r="BB97" s="34" t="str">
        <f>RIGHT(データ!F64,1)</f>
        <v/>
      </c>
    </row>
    <row r="98" spans="2:54" ht="15.75" customHeight="1" x14ac:dyDescent="0.15">
      <c r="B98" s="17" t="str">
        <f>LEFT(RIGHT(" "&amp;データ!C49,8),1)</f>
        <v xml:space="preserve"> </v>
      </c>
      <c r="C98" s="18" t="str">
        <f>LEFT(RIGHT(" "&amp;データ!C49,7),1)</f>
        <v xml:space="preserve"> </v>
      </c>
      <c r="D98" s="18" t="str">
        <f>LEFT(RIGHT(" "&amp;データ!C49,6),1)</f>
        <v xml:space="preserve"> </v>
      </c>
      <c r="E98" s="18" t="str">
        <f>LEFT(RIGHT(" "&amp;データ!C49,5),1)</f>
        <v xml:space="preserve"> </v>
      </c>
      <c r="F98" s="18" t="str">
        <f>LEFT(RIGHT(" "&amp;データ!C49,4),1)</f>
        <v xml:space="preserve"> </v>
      </c>
      <c r="G98" s="18" t="str">
        <f>LEFT(RIGHT(" "&amp;データ!C49,3),1)</f>
        <v xml:space="preserve"> </v>
      </c>
      <c r="H98" s="18" t="str">
        <f>LEFT(RIGHT(" "&amp;データ!C49,2),1)</f>
        <v xml:space="preserve"> </v>
      </c>
      <c r="I98" s="18" t="str">
        <f>RIGHT(データ!C49,1)</f>
        <v/>
      </c>
      <c r="J98" s="38"/>
      <c r="K98" s="32"/>
      <c r="L98" s="32"/>
      <c r="M98" s="32"/>
      <c r="N98" s="32"/>
      <c r="O98" s="35"/>
      <c r="P98" s="38"/>
      <c r="Q98" s="32"/>
      <c r="R98" s="32"/>
      <c r="S98" s="32"/>
      <c r="T98" s="32"/>
      <c r="U98" s="35"/>
      <c r="V98" s="38"/>
      <c r="W98" s="32"/>
      <c r="X98" s="32"/>
      <c r="Y98" s="32"/>
      <c r="Z98" s="32"/>
      <c r="AA98" s="35"/>
      <c r="AB98" s="25"/>
      <c r="AC98" s="17" t="str">
        <f>LEFT(RIGHT(" "&amp;データ!C64,8),1)</f>
        <v xml:space="preserve"> </v>
      </c>
      <c r="AD98" s="18" t="str">
        <f>LEFT(RIGHT(" "&amp;データ!C64,7),1)</f>
        <v xml:space="preserve"> </v>
      </c>
      <c r="AE98" s="18" t="str">
        <f>LEFT(RIGHT(" "&amp;データ!C64,6),1)</f>
        <v xml:space="preserve"> </v>
      </c>
      <c r="AF98" s="18" t="str">
        <f>LEFT(RIGHT(" "&amp;データ!C64,5),1)</f>
        <v xml:space="preserve"> </v>
      </c>
      <c r="AG98" s="18" t="str">
        <f>LEFT(RIGHT(" "&amp;データ!C64,4),1)</f>
        <v xml:space="preserve"> </v>
      </c>
      <c r="AH98" s="18" t="str">
        <f>LEFT(RIGHT(" "&amp;データ!C64,3),1)</f>
        <v xml:space="preserve"> </v>
      </c>
      <c r="AI98" s="18" t="str">
        <f>LEFT(RIGHT(" "&amp;データ!C64,2),1)</f>
        <v xml:space="preserve"> </v>
      </c>
      <c r="AJ98" s="18" t="str">
        <f>RIGHT(データ!C64,1)</f>
        <v/>
      </c>
      <c r="AK98" s="38"/>
      <c r="AL98" s="32"/>
      <c r="AM98" s="32"/>
      <c r="AN98" s="32"/>
      <c r="AO98" s="32"/>
      <c r="AP98" s="35"/>
      <c r="AQ98" s="38"/>
      <c r="AR98" s="32"/>
      <c r="AS98" s="32"/>
      <c r="AT98" s="32"/>
      <c r="AU98" s="32"/>
      <c r="AV98" s="35"/>
      <c r="AW98" s="38"/>
      <c r="AX98" s="32"/>
      <c r="AY98" s="32"/>
      <c r="AZ98" s="32"/>
      <c r="BA98" s="32"/>
      <c r="BB98" s="35"/>
    </row>
    <row r="99" spans="2:54" ht="2.25" customHeight="1" x14ac:dyDescent="0.15">
      <c r="B99" s="19"/>
      <c r="C99" s="19"/>
      <c r="D99" s="19"/>
      <c r="E99" s="19"/>
      <c r="F99" s="19"/>
      <c r="G99" s="19"/>
      <c r="H99" s="19"/>
      <c r="I99" s="19"/>
      <c r="J99" s="39"/>
      <c r="K99" s="33"/>
      <c r="L99" s="33"/>
      <c r="M99" s="33"/>
      <c r="N99" s="33"/>
      <c r="O99" s="36"/>
      <c r="P99" s="39"/>
      <c r="Q99" s="33"/>
      <c r="R99" s="33"/>
      <c r="S99" s="33"/>
      <c r="T99" s="33"/>
      <c r="U99" s="36"/>
      <c r="V99" s="39"/>
      <c r="W99" s="33"/>
      <c r="X99" s="33"/>
      <c r="Y99" s="33"/>
      <c r="Z99" s="33"/>
      <c r="AA99" s="36"/>
      <c r="AB99" s="25"/>
      <c r="AC99" s="19"/>
      <c r="AD99" s="19"/>
      <c r="AE99" s="19"/>
      <c r="AF99" s="19"/>
      <c r="AG99" s="19"/>
      <c r="AH99" s="19"/>
      <c r="AI99" s="19"/>
      <c r="AJ99" s="19"/>
      <c r="AK99" s="39"/>
      <c r="AL99" s="33"/>
      <c r="AM99" s="33"/>
      <c r="AN99" s="33"/>
      <c r="AO99" s="33"/>
      <c r="AP99" s="36"/>
      <c r="AQ99" s="39"/>
      <c r="AR99" s="33"/>
      <c r="AS99" s="33"/>
      <c r="AT99" s="33"/>
      <c r="AU99" s="33"/>
      <c r="AV99" s="36"/>
      <c r="AW99" s="39"/>
      <c r="AX99" s="33"/>
      <c r="AY99" s="33"/>
      <c r="AZ99" s="33"/>
      <c r="BA99" s="33"/>
      <c r="BB99" s="36"/>
    </row>
    <row r="100" spans="2:54" ht="14.25" customHeight="1" x14ac:dyDescent="0.15">
      <c r="B100" s="40">
        <f>データ!B50</f>
        <v>0</v>
      </c>
      <c r="C100" s="40"/>
      <c r="D100" s="40"/>
      <c r="E100" s="40"/>
      <c r="F100" s="40"/>
      <c r="G100" s="40"/>
      <c r="H100" s="40"/>
      <c r="I100" s="40"/>
      <c r="J100" s="37" t="str">
        <f>LEFT(RIGHT(" "&amp;データ!D50,6),1)</f>
        <v xml:space="preserve"> </v>
      </c>
      <c r="K100" s="31" t="str">
        <f>LEFT(RIGHT(" "&amp;データ!D50,5),1)</f>
        <v xml:space="preserve"> </v>
      </c>
      <c r="L100" s="31" t="str">
        <f>LEFT(RIGHT(" "&amp;データ!D50,4),1)</f>
        <v xml:space="preserve"> </v>
      </c>
      <c r="M100" s="31" t="str">
        <f>LEFT(RIGHT(" "&amp;データ!D50,3),1)</f>
        <v xml:space="preserve"> </v>
      </c>
      <c r="N100" s="31" t="str">
        <f>LEFT(RIGHT(" "&amp;データ!D50,2),1)</f>
        <v xml:space="preserve"> </v>
      </c>
      <c r="O100" s="34" t="str">
        <f>RIGHT(データ!D50,1)</f>
        <v/>
      </c>
      <c r="P100" s="37" t="str">
        <f>LEFT(RIGHT(" "&amp;データ!E50,6),1)</f>
        <v xml:space="preserve"> </v>
      </c>
      <c r="Q100" s="31" t="str">
        <f>LEFT(RIGHT(" "&amp;データ!E50,5),1)</f>
        <v xml:space="preserve"> </v>
      </c>
      <c r="R100" s="31" t="str">
        <f>LEFT(RIGHT(" "&amp;データ!E50,4),1)</f>
        <v xml:space="preserve"> </v>
      </c>
      <c r="S100" s="31" t="str">
        <f>LEFT(RIGHT(" "&amp;データ!E50,3),1)</f>
        <v xml:space="preserve"> </v>
      </c>
      <c r="T100" s="31" t="str">
        <f>LEFT(RIGHT(" "&amp;データ!E50,2),1)</f>
        <v xml:space="preserve"> </v>
      </c>
      <c r="U100" s="34" t="str">
        <f>RIGHT(データ!E50,1)</f>
        <v/>
      </c>
      <c r="V100" s="37" t="str">
        <f>LEFT(RIGHT(" "&amp;データ!F50,6),1)</f>
        <v xml:space="preserve"> </v>
      </c>
      <c r="W100" s="31" t="str">
        <f>LEFT(RIGHT(" "&amp;データ!F50,5),1)</f>
        <v xml:space="preserve"> </v>
      </c>
      <c r="X100" s="31" t="str">
        <f>LEFT(RIGHT(" "&amp;データ!F50,4),1)</f>
        <v xml:space="preserve"> </v>
      </c>
      <c r="Y100" s="31" t="str">
        <f>LEFT(RIGHT(" "&amp;データ!F50,3),1)</f>
        <v xml:space="preserve"> </v>
      </c>
      <c r="Z100" s="31" t="str">
        <f>LEFT(RIGHT(" "&amp;データ!F50,2),1)</f>
        <v xml:space="preserve"> </v>
      </c>
      <c r="AA100" s="34" t="str">
        <f>RIGHT(データ!F50,1)</f>
        <v/>
      </c>
      <c r="AB100" s="25"/>
      <c r="AC100" s="40">
        <f>データ!B65</f>
        <v>0</v>
      </c>
      <c r="AD100" s="40"/>
      <c r="AE100" s="40"/>
      <c r="AF100" s="40"/>
      <c r="AG100" s="40"/>
      <c r="AH100" s="40"/>
      <c r="AI100" s="40"/>
      <c r="AJ100" s="40"/>
      <c r="AK100" s="37" t="str">
        <f>LEFT(RIGHT(" "&amp;データ!D65,6),1)</f>
        <v xml:space="preserve"> </v>
      </c>
      <c r="AL100" s="31" t="str">
        <f>LEFT(RIGHT(" "&amp;データ!D65,5),1)</f>
        <v xml:space="preserve"> </v>
      </c>
      <c r="AM100" s="31" t="str">
        <f>LEFT(RIGHT(" "&amp;データ!D65,4),1)</f>
        <v xml:space="preserve"> </v>
      </c>
      <c r="AN100" s="31" t="str">
        <f>LEFT(RIGHT(" "&amp;データ!D65,3),1)</f>
        <v xml:space="preserve"> </v>
      </c>
      <c r="AO100" s="31" t="str">
        <f>LEFT(RIGHT(" "&amp;データ!D65,2),1)</f>
        <v xml:space="preserve"> </v>
      </c>
      <c r="AP100" s="34" t="str">
        <f>RIGHT(データ!D65,1)</f>
        <v/>
      </c>
      <c r="AQ100" s="37" t="str">
        <f>LEFT(RIGHT(" "&amp;データ!E65,6),1)</f>
        <v xml:space="preserve"> </v>
      </c>
      <c r="AR100" s="31" t="str">
        <f>LEFT(RIGHT(" "&amp;データ!E65,5),1)</f>
        <v xml:space="preserve"> </v>
      </c>
      <c r="AS100" s="31" t="str">
        <f>LEFT(RIGHT(" "&amp;データ!E65,4),1)</f>
        <v xml:space="preserve"> </v>
      </c>
      <c r="AT100" s="31" t="str">
        <f>LEFT(RIGHT(" "&amp;データ!E65,3),1)</f>
        <v xml:space="preserve"> </v>
      </c>
      <c r="AU100" s="31" t="str">
        <f>LEFT(RIGHT(" "&amp;データ!E65,2),1)</f>
        <v xml:space="preserve"> </v>
      </c>
      <c r="AV100" s="34" t="str">
        <f>RIGHT(データ!E65,1)</f>
        <v/>
      </c>
      <c r="AW100" s="37" t="str">
        <f>LEFT(RIGHT(" "&amp;データ!F65,6),1)</f>
        <v xml:space="preserve"> </v>
      </c>
      <c r="AX100" s="31" t="str">
        <f>LEFT(RIGHT(" "&amp;データ!F65,5),1)</f>
        <v xml:space="preserve"> </v>
      </c>
      <c r="AY100" s="31" t="str">
        <f>LEFT(RIGHT(" "&amp;データ!F65,4),1)</f>
        <v xml:space="preserve"> </v>
      </c>
      <c r="AZ100" s="31" t="str">
        <f>LEFT(RIGHT(" "&amp;データ!F65,3),1)</f>
        <v xml:space="preserve"> </v>
      </c>
      <c r="BA100" s="31" t="str">
        <f>LEFT(RIGHT(" "&amp;データ!F65,2),1)</f>
        <v xml:space="preserve"> </v>
      </c>
      <c r="BB100" s="34" t="str">
        <f>RIGHT(データ!F65,1)</f>
        <v/>
      </c>
    </row>
    <row r="101" spans="2:54" ht="15.75" customHeight="1" x14ac:dyDescent="0.15">
      <c r="B101" s="17" t="str">
        <f>LEFT(RIGHT(" "&amp;データ!C50,8),1)</f>
        <v xml:space="preserve"> </v>
      </c>
      <c r="C101" s="18" t="str">
        <f>LEFT(RIGHT(" "&amp;データ!C50,7),1)</f>
        <v xml:space="preserve"> </v>
      </c>
      <c r="D101" s="18" t="str">
        <f>LEFT(RIGHT(" "&amp;データ!C50,6),1)</f>
        <v xml:space="preserve"> </v>
      </c>
      <c r="E101" s="18" t="str">
        <f>LEFT(RIGHT(" "&amp;データ!C50,5),1)</f>
        <v xml:space="preserve"> </v>
      </c>
      <c r="F101" s="18" t="str">
        <f>LEFT(RIGHT(" "&amp;データ!C50,4),1)</f>
        <v xml:space="preserve"> </v>
      </c>
      <c r="G101" s="18" t="str">
        <f>LEFT(RIGHT(" "&amp;データ!C50,3),1)</f>
        <v xml:space="preserve"> </v>
      </c>
      <c r="H101" s="18" t="str">
        <f>LEFT(RIGHT(" "&amp;データ!C50,2),1)</f>
        <v xml:space="preserve"> </v>
      </c>
      <c r="I101" s="18" t="str">
        <f>RIGHT(データ!C50,1)</f>
        <v/>
      </c>
      <c r="J101" s="38"/>
      <c r="K101" s="32"/>
      <c r="L101" s="32"/>
      <c r="M101" s="32"/>
      <c r="N101" s="32"/>
      <c r="O101" s="35"/>
      <c r="P101" s="38"/>
      <c r="Q101" s="32"/>
      <c r="R101" s="32"/>
      <c r="S101" s="32"/>
      <c r="T101" s="32"/>
      <c r="U101" s="35"/>
      <c r="V101" s="38"/>
      <c r="W101" s="32"/>
      <c r="X101" s="32"/>
      <c r="Y101" s="32"/>
      <c r="Z101" s="32"/>
      <c r="AA101" s="35"/>
      <c r="AB101" s="25"/>
      <c r="AC101" s="17" t="str">
        <f>LEFT(RIGHT(" "&amp;データ!C65,8),1)</f>
        <v xml:space="preserve"> </v>
      </c>
      <c r="AD101" s="18" t="str">
        <f>LEFT(RIGHT(" "&amp;データ!C65,7),1)</f>
        <v xml:space="preserve"> </v>
      </c>
      <c r="AE101" s="18" t="str">
        <f>LEFT(RIGHT(" "&amp;データ!C65,6),1)</f>
        <v xml:space="preserve"> </v>
      </c>
      <c r="AF101" s="18" t="str">
        <f>LEFT(RIGHT(" "&amp;データ!C65,5),1)</f>
        <v xml:space="preserve"> </v>
      </c>
      <c r="AG101" s="18" t="str">
        <f>LEFT(RIGHT(" "&amp;データ!C65,4),1)</f>
        <v xml:space="preserve"> </v>
      </c>
      <c r="AH101" s="18" t="str">
        <f>LEFT(RIGHT(" "&amp;データ!C65,3),1)</f>
        <v xml:space="preserve"> </v>
      </c>
      <c r="AI101" s="18" t="str">
        <f>LEFT(RIGHT(" "&amp;データ!C65,2),1)</f>
        <v xml:space="preserve"> </v>
      </c>
      <c r="AJ101" s="18" t="str">
        <f>RIGHT(データ!C65,1)</f>
        <v/>
      </c>
      <c r="AK101" s="38"/>
      <c r="AL101" s="32"/>
      <c r="AM101" s="32"/>
      <c r="AN101" s="32"/>
      <c r="AO101" s="32"/>
      <c r="AP101" s="35"/>
      <c r="AQ101" s="38"/>
      <c r="AR101" s="32"/>
      <c r="AS101" s="32"/>
      <c r="AT101" s="32"/>
      <c r="AU101" s="32"/>
      <c r="AV101" s="35"/>
      <c r="AW101" s="38"/>
      <c r="AX101" s="32"/>
      <c r="AY101" s="32"/>
      <c r="AZ101" s="32"/>
      <c r="BA101" s="32"/>
      <c r="BB101" s="35"/>
    </row>
    <row r="102" spans="2:54" ht="2.25" customHeight="1" x14ac:dyDescent="0.15">
      <c r="B102" s="19"/>
      <c r="C102" s="19"/>
      <c r="D102" s="19"/>
      <c r="E102" s="19"/>
      <c r="F102" s="19"/>
      <c r="G102" s="19"/>
      <c r="H102" s="19"/>
      <c r="I102" s="19"/>
      <c r="J102" s="39"/>
      <c r="K102" s="33"/>
      <c r="L102" s="33"/>
      <c r="M102" s="33"/>
      <c r="N102" s="33"/>
      <c r="O102" s="36"/>
      <c r="P102" s="39"/>
      <c r="Q102" s="33"/>
      <c r="R102" s="33"/>
      <c r="S102" s="33"/>
      <c r="T102" s="33"/>
      <c r="U102" s="36"/>
      <c r="V102" s="39"/>
      <c r="W102" s="33"/>
      <c r="X102" s="33"/>
      <c r="Y102" s="33"/>
      <c r="Z102" s="33"/>
      <c r="AA102" s="36"/>
      <c r="AB102" s="25"/>
      <c r="AC102" s="19"/>
      <c r="AD102" s="19"/>
      <c r="AE102" s="19"/>
      <c r="AF102" s="19"/>
      <c r="AG102" s="19"/>
      <c r="AH102" s="19"/>
      <c r="AI102" s="19"/>
      <c r="AJ102" s="19"/>
      <c r="AK102" s="39"/>
      <c r="AL102" s="33"/>
      <c r="AM102" s="33"/>
      <c r="AN102" s="33"/>
      <c r="AO102" s="33"/>
      <c r="AP102" s="36"/>
      <c r="AQ102" s="39"/>
      <c r="AR102" s="33"/>
      <c r="AS102" s="33"/>
      <c r="AT102" s="33"/>
      <c r="AU102" s="33"/>
      <c r="AV102" s="36"/>
      <c r="AW102" s="39"/>
      <c r="AX102" s="33"/>
      <c r="AY102" s="33"/>
      <c r="AZ102" s="33"/>
      <c r="BA102" s="33"/>
      <c r="BB102" s="36"/>
    </row>
    <row r="103" spans="2:54" ht="14.25" customHeight="1" x14ac:dyDescent="0.15">
      <c r="B103" s="40">
        <f>データ!B51</f>
        <v>0</v>
      </c>
      <c r="C103" s="40"/>
      <c r="D103" s="40"/>
      <c r="E103" s="40"/>
      <c r="F103" s="40"/>
      <c r="G103" s="40"/>
      <c r="H103" s="40"/>
      <c r="I103" s="40"/>
      <c r="J103" s="37" t="str">
        <f>LEFT(RIGHT(" "&amp;データ!D51,6),1)</f>
        <v xml:space="preserve"> </v>
      </c>
      <c r="K103" s="31" t="str">
        <f>LEFT(RIGHT(" "&amp;データ!D51,5),1)</f>
        <v xml:space="preserve"> </v>
      </c>
      <c r="L103" s="31" t="str">
        <f>LEFT(RIGHT(" "&amp;データ!D51,4),1)</f>
        <v xml:space="preserve"> </v>
      </c>
      <c r="M103" s="31" t="str">
        <f>LEFT(RIGHT(" "&amp;データ!D51,3),1)</f>
        <v xml:space="preserve"> </v>
      </c>
      <c r="N103" s="31" t="str">
        <f>LEFT(RIGHT(" "&amp;データ!D51,2),1)</f>
        <v xml:space="preserve"> </v>
      </c>
      <c r="O103" s="34" t="str">
        <f>RIGHT(データ!D51,1)</f>
        <v/>
      </c>
      <c r="P103" s="37" t="str">
        <f>LEFT(RIGHT(" "&amp;データ!E51,6),1)</f>
        <v xml:space="preserve"> </v>
      </c>
      <c r="Q103" s="31" t="str">
        <f>LEFT(RIGHT(" "&amp;データ!E51,5),1)</f>
        <v xml:space="preserve"> </v>
      </c>
      <c r="R103" s="31" t="str">
        <f>LEFT(RIGHT(" "&amp;データ!E51,4),1)</f>
        <v xml:space="preserve"> </v>
      </c>
      <c r="S103" s="31" t="str">
        <f>LEFT(RIGHT(" "&amp;データ!E51,3),1)</f>
        <v xml:space="preserve"> </v>
      </c>
      <c r="T103" s="31" t="str">
        <f>LEFT(RIGHT(" "&amp;データ!E51,2),1)</f>
        <v xml:space="preserve"> </v>
      </c>
      <c r="U103" s="34" t="str">
        <f>RIGHT(データ!E51,1)</f>
        <v/>
      </c>
      <c r="V103" s="37" t="str">
        <f>LEFT(RIGHT(" "&amp;データ!F51,6),1)</f>
        <v xml:space="preserve"> </v>
      </c>
      <c r="W103" s="31" t="str">
        <f>LEFT(RIGHT(" "&amp;データ!F51,5),1)</f>
        <v xml:space="preserve"> </v>
      </c>
      <c r="X103" s="31" t="str">
        <f>LEFT(RIGHT(" "&amp;データ!F51,4),1)</f>
        <v xml:space="preserve"> </v>
      </c>
      <c r="Y103" s="31" t="str">
        <f>LEFT(RIGHT(" "&amp;データ!F51,3),1)</f>
        <v xml:space="preserve"> </v>
      </c>
      <c r="Z103" s="31" t="str">
        <f>LEFT(RIGHT(" "&amp;データ!F51,2),1)</f>
        <v xml:space="preserve"> </v>
      </c>
      <c r="AA103" s="34" t="str">
        <f>RIGHT(データ!F51,1)</f>
        <v/>
      </c>
      <c r="AB103" s="25"/>
      <c r="AC103" s="40">
        <f>データ!B66</f>
        <v>0</v>
      </c>
      <c r="AD103" s="40"/>
      <c r="AE103" s="40"/>
      <c r="AF103" s="40"/>
      <c r="AG103" s="40"/>
      <c r="AH103" s="40"/>
      <c r="AI103" s="40"/>
      <c r="AJ103" s="40"/>
      <c r="AK103" s="37" t="str">
        <f>LEFT(RIGHT(" "&amp;データ!D66,6),1)</f>
        <v xml:space="preserve"> </v>
      </c>
      <c r="AL103" s="31" t="str">
        <f>LEFT(RIGHT(" "&amp;データ!D66,5),1)</f>
        <v xml:space="preserve"> </v>
      </c>
      <c r="AM103" s="31" t="str">
        <f>LEFT(RIGHT(" "&amp;データ!D66,4),1)</f>
        <v xml:space="preserve"> </v>
      </c>
      <c r="AN103" s="31" t="str">
        <f>LEFT(RIGHT(" "&amp;データ!D66,3),1)</f>
        <v xml:space="preserve"> </v>
      </c>
      <c r="AO103" s="31" t="str">
        <f>LEFT(RIGHT(" "&amp;データ!D66,2),1)</f>
        <v xml:space="preserve"> </v>
      </c>
      <c r="AP103" s="34" t="str">
        <f>RIGHT(データ!D66,1)</f>
        <v/>
      </c>
      <c r="AQ103" s="37" t="str">
        <f>LEFT(RIGHT(" "&amp;データ!E66,6),1)</f>
        <v xml:space="preserve"> </v>
      </c>
      <c r="AR103" s="31" t="str">
        <f>LEFT(RIGHT(" "&amp;データ!E66,5),1)</f>
        <v xml:space="preserve"> </v>
      </c>
      <c r="AS103" s="31" t="str">
        <f>LEFT(RIGHT(" "&amp;データ!E66,4),1)</f>
        <v xml:space="preserve"> </v>
      </c>
      <c r="AT103" s="31" t="str">
        <f>LEFT(RIGHT(" "&amp;データ!E66,3),1)</f>
        <v xml:space="preserve"> </v>
      </c>
      <c r="AU103" s="31" t="str">
        <f>LEFT(RIGHT(" "&amp;データ!E66,2),1)</f>
        <v xml:space="preserve"> </v>
      </c>
      <c r="AV103" s="34" t="str">
        <f>RIGHT(データ!E66,1)</f>
        <v/>
      </c>
      <c r="AW103" s="37" t="str">
        <f>LEFT(RIGHT(" "&amp;データ!F66,6),1)</f>
        <v xml:space="preserve"> </v>
      </c>
      <c r="AX103" s="31" t="str">
        <f>LEFT(RIGHT(" "&amp;データ!F66,5),1)</f>
        <v xml:space="preserve"> </v>
      </c>
      <c r="AY103" s="31" t="str">
        <f>LEFT(RIGHT(" "&amp;データ!F66,4),1)</f>
        <v xml:space="preserve"> </v>
      </c>
      <c r="AZ103" s="31" t="str">
        <f>LEFT(RIGHT(" "&amp;データ!F66,3),1)</f>
        <v xml:space="preserve"> </v>
      </c>
      <c r="BA103" s="31" t="str">
        <f>LEFT(RIGHT(" "&amp;データ!F66,2),1)</f>
        <v xml:space="preserve"> </v>
      </c>
      <c r="BB103" s="34" t="str">
        <f>RIGHT(データ!F66,1)</f>
        <v/>
      </c>
    </row>
    <row r="104" spans="2:54" ht="15.75" customHeight="1" x14ac:dyDescent="0.15">
      <c r="B104" s="17" t="str">
        <f>LEFT(RIGHT(" "&amp;データ!C51,8),1)</f>
        <v xml:space="preserve"> </v>
      </c>
      <c r="C104" s="18" t="str">
        <f>LEFT(RIGHT(" "&amp;データ!C51,7),1)</f>
        <v xml:space="preserve"> </v>
      </c>
      <c r="D104" s="18" t="str">
        <f>LEFT(RIGHT(" "&amp;データ!C51,6),1)</f>
        <v xml:space="preserve"> </v>
      </c>
      <c r="E104" s="18" t="str">
        <f>LEFT(RIGHT(" "&amp;データ!C51,5),1)</f>
        <v xml:space="preserve"> </v>
      </c>
      <c r="F104" s="18" t="str">
        <f>LEFT(RIGHT(" "&amp;データ!C51,4),1)</f>
        <v xml:space="preserve"> </v>
      </c>
      <c r="G104" s="18" t="str">
        <f>LEFT(RIGHT(" "&amp;データ!C51,3),1)</f>
        <v xml:space="preserve"> </v>
      </c>
      <c r="H104" s="18" t="str">
        <f>LEFT(RIGHT(" "&amp;データ!C51,2),1)</f>
        <v xml:space="preserve"> </v>
      </c>
      <c r="I104" s="18" t="str">
        <f>RIGHT(データ!C51,1)</f>
        <v/>
      </c>
      <c r="J104" s="38"/>
      <c r="K104" s="32"/>
      <c r="L104" s="32"/>
      <c r="M104" s="32"/>
      <c r="N104" s="32"/>
      <c r="O104" s="35"/>
      <c r="P104" s="38"/>
      <c r="Q104" s="32"/>
      <c r="R104" s="32"/>
      <c r="S104" s="32"/>
      <c r="T104" s="32"/>
      <c r="U104" s="35"/>
      <c r="V104" s="38"/>
      <c r="W104" s="32"/>
      <c r="X104" s="32"/>
      <c r="Y104" s="32"/>
      <c r="Z104" s="32"/>
      <c r="AA104" s="35"/>
      <c r="AB104" s="25"/>
      <c r="AC104" s="17" t="str">
        <f>LEFT(RIGHT(" "&amp;データ!C66,8),1)</f>
        <v xml:space="preserve"> </v>
      </c>
      <c r="AD104" s="18" t="str">
        <f>LEFT(RIGHT(" "&amp;データ!C66,7),1)</f>
        <v xml:space="preserve"> </v>
      </c>
      <c r="AE104" s="18" t="str">
        <f>LEFT(RIGHT(" "&amp;データ!C66,6),1)</f>
        <v xml:space="preserve"> </v>
      </c>
      <c r="AF104" s="18" t="str">
        <f>LEFT(RIGHT(" "&amp;データ!C66,5),1)</f>
        <v xml:space="preserve"> </v>
      </c>
      <c r="AG104" s="18" t="str">
        <f>LEFT(RIGHT(" "&amp;データ!C66,4),1)</f>
        <v xml:space="preserve"> </v>
      </c>
      <c r="AH104" s="18" t="str">
        <f>LEFT(RIGHT(" "&amp;データ!C66,3),1)</f>
        <v xml:space="preserve"> </v>
      </c>
      <c r="AI104" s="18" t="str">
        <f>LEFT(RIGHT(" "&amp;データ!C66,2),1)</f>
        <v xml:space="preserve"> </v>
      </c>
      <c r="AJ104" s="18" t="str">
        <f>RIGHT(データ!C66,1)</f>
        <v/>
      </c>
      <c r="AK104" s="38"/>
      <c r="AL104" s="32"/>
      <c r="AM104" s="32"/>
      <c r="AN104" s="32"/>
      <c r="AO104" s="32"/>
      <c r="AP104" s="35"/>
      <c r="AQ104" s="38"/>
      <c r="AR104" s="32"/>
      <c r="AS104" s="32"/>
      <c r="AT104" s="32"/>
      <c r="AU104" s="32"/>
      <c r="AV104" s="35"/>
      <c r="AW104" s="38"/>
      <c r="AX104" s="32"/>
      <c r="AY104" s="32"/>
      <c r="AZ104" s="32"/>
      <c r="BA104" s="32"/>
      <c r="BB104" s="35"/>
    </row>
    <row r="105" spans="2:54" ht="2.25" customHeight="1" x14ac:dyDescent="0.15">
      <c r="B105" s="19"/>
      <c r="C105" s="19"/>
      <c r="D105" s="19"/>
      <c r="E105" s="19"/>
      <c r="F105" s="19"/>
      <c r="G105" s="19"/>
      <c r="H105" s="19"/>
      <c r="I105" s="19"/>
      <c r="J105" s="39"/>
      <c r="K105" s="33"/>
      <c r="L105" s="33"/>
      <c r="M105" s="33"/>
      <c r="N105" s="33"/>
      <c r="O105" s="36"/>
      <c r="P105" s="39"/>
      <c r="Q105" s="33"/>
      <c r="R105" s="33"/>
      <c r="S105" s="33"/>
      <c r="T105" s="33"/>
      <c r="U105" s="36"/>
      <c r="V105" s="39"/>
      <c r="W105" s="33"/>
      <c r="X105" s="33"/>
      <c r="Y105" s="33"/>
      <c r="Z105" s="33"/>
      <c r="AA105" s="36"/>
      <c r="AB105" s="25"/>
      <c r="AC105" s="19"/>
      <c r="AD105" s="19"/>
      <c r="AE105" s="19"/>
      <c r="AF105" s="19"/>
      <c r="AG105" s="19"/>
      <c r="AH105" s="19"/>
      <c r="AI105" s="19"/>
      <c r="AJ105" s="19"/>
      <c r="AK105" s="39"/>
      <c r="AL105" s="33"/>
      <c r="AM105" s="33"/>
      <c r="AN105" s="33"/>
      <c r="AO105" s="33"/>
      <c r="AP105" s="36"/>
      <c r="AQ105" s="39"/>
      <c r="AR105" s="33"/>
      <c r="AS105" s="33"/>
      <c r="AT105" s="33"/>
      <c r="AU105" s="33"/>
      <c r="AV105" s="36"/>
      <c r="AW105" s="39"/>
      <c r="AX105" s="33"/>
      <c r="AY105" s="33"/>
      <c r="AZ105" s="33"/>
      <c r="BA105" s="33"/>
      <c r="BB105" s="36"/>
    </row>
    <row r="106" spans="2:54" ht="14.25" customHeight="1" x14ac:dyDescent="0.15">
      <c r="B106" s="40">
        <f>データ!B52</f>
        <v>0</v>
      </c>
      <c r="C106" s="40"/>
      <c r="D106" s="40"/>
      <c r="E106" s="40"/>
      <c r="F106" s="40"/>
      <c r="G106" s="40"/>
      <c r="H106" s="40"/>
      <c r="I106" s="40"/>
      <c r="J106" s="37" t="str">
        <f>LEFT(RIGHT(" "&amp;データ!D52,6),1)</f>
        <v xml:space="preserve"> </v>
      </c>
      <c r="K106" s="31" t="str">
        <f>LEFT(RIGHT(" "&amp;データ!D52,5),1)</f>
        <v xml:space="preserve"> </v>
      </c>
      <c r="L106" s="31" t="str">
        <f>LEFT(RIGHT(" "&amp;データ!D52,4),1)</f>
        <v xml:space="preserve"> </v>
      </c>
      <c r="M106" s="31" t="str">
        <f>LEFT(RIGHT(" "&amp;データ!D52,3),1)</f>
        <v xml:space="preserve"> </v>
      </c>
      <c r="N106" s="31" t="str">
        <f>LEFT(RIGHT(" "&amp;データ!D52,2),1)</f>
        <v xml:space="preserve"> </v>
      </c>
      <c r="O106" s="34" t="str">
        <f>RIGHT(データ!D52,1)</f>
        <v/>
      </c>
      <c r="P106" s="37" t="str">
        <f>LEFT(RIGHT(" "&amp;データ!E52,6),1)</f>
        <v xml:space="preserve"> </v>
      </c>
      <c r="Q106" s="31" t="str">
        <f>LEFT(RIGHT(" "&amp;データ!E52,5),1)</f>
        <v xml:space="preserve"> </v>
      </c>
      <c r="R106" s="31" t="str">
        <f>LEFT(RIGHT(" "&amp;データ!E52,4),1)</f>
        <v xml:space="preserve"> </v>
      </c>
      <c r="S106" s="31" t="str">
        <f>LEFT(RIGHT(" "&amp;データ!E52,3),1)</f>
        <v xml:space="preserve"> </v>
      </c>
      <c r="T106" s="31" t="str">
        <f>LEFT(RIGHT(" "&amp;データ!E52,2),1)</f>
        <v xml:space="preserve"> </v>
      </c>
      <c r="U106" s="34" t="str">
        <f>RIGHT(データ!E52,1)</f>
        <v/>
      </c>
      <c r="V106" s="37" t="str">
        <f>LEFT(RIGHT(" "&amp;データ!F52,6),1)</f>
        <v xml:space="preserve"> </v>
      </c>
      <c r="W106" s="31" t="str">
        <f>LEFT(RIGHT(" "&amp;データ!F52,5),1)</f>
        <v xml:space="preserve"> </v>
      </c>
      <c r="X106" s="31" t="str">
        <f>LEFT(RIGHT(" "&amp;データ!F52,4),1)</f>
        <v xml:space="preserve"> </v>
      </c>
      <c r="Y106" s="31" t="str">
        <f>LEFT(RIGHT(" "&amp;データ!F52,3),1)</f>
        <v xml:space="preserve"> </v>
      </c>
      <c r="Z106" s="31" t="str">
        <f>LEFT(RIGHT(" "&amp;データ!F52,2),1)</f>
        <v xml:space="preserve"> </v>
      </c>
      <c r="AA106" s="34" t="str">
        <f>RIGHT(データ!F52,1)</f>
        <v/>
      </c>
      <c r="AB106" s="25"/>
      <c r="AC106" s="40">
        <f>データ!B67</f>
        <v>0</v>
      </c>
      <c r="AD106" s="40"/>
      <c r="AE106" s="40"/>
      <c r="AF106" s="40"/>
      <c r="AG106" s="40"/>
      <c r="AH106" s="40"/>
      <c r="AI106" s="40"/>
      <c r="AJ106" s="40"/>
      <c r="AK106" s="37" t="str">
        <f>LEFT(RIGHT(" "&amp;データ!D67,6),1)</f>
        <v xml:space="preserve"> </v>
      </c>
      <c r="AL106" s="31" t="str">
        <f>LEFT(RIGHT(" "&amp;データ!D67,5),1)</f>
        <v xml:space="preserve"> </v>
      </c>
      <c r="AM106" s="31" t="str">
        <f>LEFT(RIGHT(" "&amp;データ!D67,4),1)</f>
        <v xml:space="preserve"> </v>
      </c>
      <c r="AN106" s="31" t="str">
        <f>LEFT(RIGHT(" "&amp;データ!D67,3),1)</f>
        <v xml:space="preserve"> </v>
      </c>
      <c r="AO106" s="31" t="str">
        <f>LEFT(RIGHT(" "&amp;データ!D67,2),1)</f>
        <v xml:space="preserve"> </v>
      </c>
      <c r="AP106" s="34" t="str">
        <f>RIGHT(データ!D67,1)</f>
        <v/>
      </c>
      <c r="AQ106" s="37" t="str">
        <f>LEFT(RIGHT(" "&amp;データ!E67,6),1)</f>
        <v xml:space="preserve"> </v>
      </c>
      <c r="AR106" s="31" t="str">
        <f>LEFT(RIGHT(" "&amp;データ!E67,5),1)</f>
        <v xml:space="preserve"> </v>
      </c>
      <c r="AS106" s="31" t="str">
        <f>LEFT(RIGHT(" "&amp;データ!E67,4),1)</f>
        <v xml:space="preserve"> </v>
      </c>
      <c r="AT106" s="31" t="str">
        <f>LEFT(RIGHT(" "&amp;データ!E67,3),1)</f>
        <v xml:space="preserve"> </v>
      </c>
      <c r="AU106" s="31" t="str">
        <f>LEFT(RIGHT(" "&amp;データ!E67,2),1)</f>
        <v xml:space="preserve"> </v>
      </c>
      <c r="AV106" s="34" t="str">
        <f>RIGHT(データ!E67,1)</f>
        <v/>
      </c>
      <c r="AW106" s="37" t="str">
        <f>LEFT(RIGHT(" "&amp;データ!F67,6),1)</f>
        <v xml:space="preserve"> </v>
      </c>
      <c r="AX106" s="31" t="str">
        <f>LEFT(RIGHT(" "&amp;データ!F67,5),1)</f>
        <v xml:space="preserve"> </v>
      </c>
      <c r="AY106" s="31" t="str">
        <f>LEFT(RIGHT(" "&amp;データ!F67,4),1)</f>
        <v xml:space="preserve"> </v>
      </c>
      <c r="AZ106" s="31" t="str">
        <f>LEFT(RIGHT(" "&amp;データ!F67,3),1)</f>
        <v xml:space="preserve"> </v>
      </c>
      <c r="BA106" s="31" t="str">
        <f>LEFT(RIGHT(" "&amp;データ!F67,2),1)</f>
        <v xml:space="preserve"> </v>
      </c>
      <c r="BB106" s="34" t="str">
        <f>RIGHT(データ!F67,1)</f>
        <v/>
      </c>
    </row>
    <row r="107" spans="2:54" ht="15.75" customHeight="1" x14ac:dyDescent="0.15">
      <c r="B107" s="17" t="str">
        <f>LEFT(RIGHT(" "&amp;データ!C52,8),1)</f>
        <v xml:space="preserve"> </v>
      </c>
      <c r="C107" s="18" t="str">
        <f>LEFT(RIGHT(" "&amp;データ!C52,7),1)</f>
        <v xml:space="preserve"> </v>
      </c>
      <c r="D107" s="18" t="str">
        <f>LEFT(RIGHT(" "&amp;データ!C52,6),1)</f>
        <v xml:space="preserve"> </v>
      </c>
      <c r="E107" s="18" t="str">
        <f>LEFT(RIGHT(" "&amp;データ!C52,5),1)</f>
        <v xml:space="preserve"> </v>
      </c>
      <c r="F107" s="18" t="str">
        <f>LEFT(RIGHT(" "&amp;データ!C52,4),1)</f>
        <v xml:space="preserve"> </v>
      </c>
      <c r="G107" s="18" t="str">
        <f>LEFT(RIGHT(" "&amp;データ!C52,3),1)</f>
        <v xml:space="preserve"> </v>
      </c>
      <c r="H107" s="18" t="str">
        <f>LEFT(RIGHT(" "&amp;データ!C52,2),1)</f>
        <v xml:space="preserve"> </v>
      </c>
      <c r="I107" s="18" t="str">
        <f>RIGHT(データ!C52,1)</f>
        <v/>
      </c>
      <c r="J107" s="38"/>
      <c r="K107" s="32"/>
      <c r="L107" s="32"/>
      <c r="M107" s="32"/>
      <c r="N107" s="32"/>
      <c r="O107" s="35"/>
      <c r="P107" s="38"/>
      <c r="Q107" s="32"/>
      <c r="R107" s="32"/>
      <c r="S107" s="32"/>
      <c r="T107" s="32"/>
      <c r="U107" s="35"/>
      <c r="V107" s="38"/>
      <c r="W107" s="32"/>
      <c r="X107" s="32"/>
      <c r="Y107" s="32"/>
      <c r="Z107" s="32"/>
      <c r="AA107" s="35"/>
      <c r="AB107" s="25"/>
      <c r="AC107" s="17" t="str">
        <f>LEFT(RIGHT(" "&amp;データ!C67,8),1)</f>
        <v xml:space="preserve"> </v>
      </c>
      <c r="AD107" s="18" t="str">
        <f>LEFT(RIGHT(" "&amp;データ!C67,7),1)</f>
        <v xml:space="preserve"> </v>
      </c>
      <c r="AE107" s="18" t="str">
        <f>LEFT(RIGHT(" "&amp;データ!C67,6),1)</f>
        <v xml:space="preserve"> </v>
      </c>
      <c r="AF107" s="18" t="str">
        <f>LEFT(RIGHT(" "&amp;データ!C67,5),1)</f>
        <v xml:space="preserve"> </v>
      </c>
      <c r="AG107" s="18" t="str">
        <f>LEFT(RIGHT(" "&amp;データ!C67,4),1)</f>
        <v xml:space="preserve"> </v>
      </c>
      <c r="AH107" s="18" t="str">
        <f>LEFT(RIGHT(" "&amp;データ!C67,3),1)</f>
        <v xml:space="preserve"> </v>
      </c>
      <c r="AI107" s="18" t="str">
        <f>LEFT(RIGHT(" "&amp;データ!C67,2),1)</f>
        <v xml:space="preserve"> </v>
      </c>
      <c r="AJ107" s="18" t="str">
        <f>RIGHT(データ!C67,1)</f>
        <v/>
      </c>
      <c r="AK107" s="38"/>
      <c r="AL107" s="32"/>
      <c r="AM107" s="32"/>
      <c r="AN107" s="32"/>
      <c r="AO107" s="32"/>
      <c r="AP107" s="35"/>
      <c r="AQ107" s="38"/>
      <c r="AR107" s="32"/>
      <c r="AS107" s="32"/>
      <c r="AT107" s="32"/>
      <c r="AU107" s="32"/>
      <c r="AV107" s="35"/>
      <c r="AW107" s="38"/>
      <c r="AX107" s="32"/>
      <c r="AY107" s="32"/>
      <c r="AZ107" s="32"/>
      <c r="BA107" s="32"/>
      <c r="BB107" s="35"/>
    </row>
    <row r="108" spans="2:54" ht="2.25" customHeight="1" x14ac:dyDescent="0.15">
      <c r="B108" s="19"/>
      <c r="C108" s="19"/>
      <c r="D108" s="19"/>
      <c r="E108" s="19"/>
      <c r="F108" s="19"/>
      <c r="G108" s="19"/>
      <c r="H108" s="19"/>
      <c r="I108" s="19"/>
      <c r="J108" s="39"/>
      <c r="K108" s="33"/>
      <c r="L108" s="33"/>
      <c r="M108" s="33"/>
      <c r="N108" s="33"/>
      <c r="O108" s="36"/>
      <c r="P108" s="39"/>
      <c r="Q108" s="33"/>
      <c r="R108" s="33"/>
      <c r="S108" s="33"/>
      <c r="T108" s="33"/>
      <c r="U108" s="36"/>
      <c r="V108" s="39"/>
      <c r="W108" s="33"/>
      <c r="X108" s="33"/>
      <c r="Y108" s="33"/>
      <c r="Z108" s="33"/>
      <c r="AA108" s="36"/>
      <c r="AB108" s="25"/>
      <c r="AC108" s="19"/>
      <c r="AD108" s="19"/>
      <c r="AE108" s="19"/>
      <c r="AF108" s="19"/>
      <c r="AG108" s="19"/>
      <c r="AH108" s="19"/>
      <c r="AI108" s="19"/>
      <c r="AJ108" s="19"/>
      <c r="AK108" s="39"/>
      <c r="AL108" s="33"/>
      <c r="AM108" s="33"/>
      <c r="AN108" s="33"/>
      <c r="AO108" s="33"/>
      <c r="AP108" s="36"/>
      <c r="AQ108" s="39"/>
      <c r="AR108" s="33"/>
      <c r="AS108" s="33"/>
      <c r="AT108" s="33"/>
      <c r="AU108" s="33"/>
      <c r="AV108" s="36"/>
      <c r="AW108" s="39"/>
      <c r="AX108" s="33"/>
      <c r="AY108" s="33"/>
      <c r="AZ108" s="33"/>
      <c r="BA108" s="33"/>
      <c r="BB108" s="36"/>
    </row>
    <row r="109" spans="2:54" ht="14.25" customHeight="1" x14ac:dyDescent="0.15">
      <c r="B109" s="40">
        <f>データ!B53</f>
        <v>0</v>
      </c>
      <c r="C109" s="40"/>
      <c r="D109" s="40"/>
      <c r="E109" s="40"/>
      <c r="F109" s="40"/>
      <c r="G109" s="40"/>
      <c r="H109" s="40"/>
      <c r="I109" s="40"/>
      <c r="J109" s="37" t="str">
        <f>LEFT(RIGHT(" "&amp;データ!D53,6),1)</f>
        <v xml:space="preserve"> </v>
      </c>
      <c r="K109" s="31" t="str">
        <f>LEFT(RIGHT(" "&amp;データ!D53,5),1)</f>
        <v xml:space="preserve"> </v>
      </c>
      <c r="L109" s="31" t="str">
        <f>LEFT(RIGHT(" "&amp;データ!D53,4),1)</f>
        <v xml:space="preserve"> </v>
      </c>
      <c r="M109" s="31" t="str">
        <f>LEFT(RIGHT(" "&amp;データ!D53,3),1)</f>
        <v xml:space="preserve"> </v>
      </c>
      <c r="N109" s="31" t="str">
        <f>LEFT(RIGHT(" "&amp;データ!D53,2),1)</f>
        <v xml:space="preserve"> </v>
      </c>
      <c r="O109" s="34" t="str">
        <f>RIGHT(データ!D53,1)</f>
        <v/>
      </c>
      <c r="P109" s="37" t="str">
        <f>LEFT(RIGHT(" "&amp;データ!E53,6),1)</f>
        <v xml:space="preserve"> </v>
      </c>
      <c r="Q109" s="31" t="str">
        <f>LEFT(RIGHT(" "&amp;データ!E53,5),1)</f>
        <v xml:space="preserve"> </v>
      </c>
      <c r="R109" s="31" t="str">
        <f>LEFT(RIGHT(" "&amp;データ!E53,4),1)</f>
        <v xml:space="preserve"> </v>
      </c>
      <c r="S109" s="31" t="str">
        <f>LEFT(RIGHT(" "&amp;データ!E53,3),1)</f>
        <v xml:space="preserve"> </v>
      </c>
      <c r="T109" s="31" t="str">
        <f>LEFT(RIGHT(" "&amp;データ!E53,2),1)</f>
        <v xml:space="preserve"> </v>
      </c>
      <c r="U109" s="34" t="str">
        <f>RIGHT(データ!E53,1)</f>
        <v/>
      </c>
      <c r="V109" s="37" t="str">
        <f>LEFT(RIGHT(" "&amp;データ!F53,6),1)</f>
        <v xml:space="preserve"> </v>
      </c>
      <c r="W109" s="31" t="str">
        <f>LEFT(RIGHT(" "&amp;データ!F53,5),1)</f>
        <v xml:space="preserve"> </v>
      </c>
      <c r="X109" s="31" t="str">
        <f>LEFT(RIGHT(" "&amp;データ!F53,4),1)</f>
        <v xml:space="preserve"> </v>
      </c>
      <c r="Y109" s="31" t="str">
        <f>LEFT(RIGHT(" "&amp;データ!F53,3),1)</f>
        <v xml:space="preserve"> </v>
      </c>
      <c r="Z109" s="31" t="str">
        <f>LEFT(RIGHT(" "&amp;データ!F53,2),1)</f>
        <v xml:space="preserve"> </v>
      </c>
      <c r="AA109" s="34" t="str">
        <f>RIGHT(データ!F53,1)</f>
        <v/>
      </c>
      <c r="AB109" s="25"/>
      <c r="AC109" s="40">
        <f>データ!B68</f>
        <v>0</v>
      </c>
      <c r="AD109" s="40"/>
      <c r="AE109" s="40"/>
      <c r="AF109" s="40"/>
      <c r="AG109" s="40"/>
      <c r="AH109" s="40"/>
      <c r="AI109" s="40"/>
      <c r="AJ109" s="40"/>
      <c r="AK109" s="37" t="str">
        <f>LEFT(RIGHT(" "&amp;データ!D68,6),1)</f>
        <v xml:space="preserve"> </v>
      </c>
      <c r="AL109" s="31" t="str">
        <f>LEFT(RIGHT(" "&amp;データ!D68,5),1)</f>
        <v xml:space="preserve"> </v>
      </c>
      <c r="AM109" s="31" t="str">
        <f>LEFT(RIGHT(" "&amp;データ!D68,4),1)</f>
        <v xml:space="preserve"> </v>
      </c>
      <c r="AN109" s="31" t="str">
        <f>LEFT(RIGHT(" "&amp;データ!D68,3),1)</f>
        <v xml:space="preserve"> </v>
      </c>
      <c r="AO109" s="31" t="str">
        <f>LEFT(RIGHT(" "&amp;データ!D68,2),1)</f>
        <v xml:space="preserve"> </v>
      </c>
      <c r="AP109" s="34" t="str">
        <f>RIGHT(データ!D68,1)</f>
        <v/>
      </c>
      <c r="AQ109" s="37" t="str">
        <f>LEFT(RIGHT(" "&amp;データ!E68,6),1)</f>
        <v xml:space="preserve"> </v>
      </c>
      <c r="AR109" s="31" t="str">
        <f>LEFT(RIGHT(" "&amp;データ!E68,5),1)</f>
        <v xml:space="preserve"> </v>
      </c>
      <c r="AS109" s="31" t="str">
        <f>LEFT(RIGHT(" "&amp;データ!E68,4),1)</f>
        <v xml:space="preserve"> </v>
      </c>
      <c r="AT109" s="31" t="str">
        <f>LEFT(RIGHT(" "&amp;データ!E68,3),1)</f>
        <v xml:space="preserve"> </v>
      </c>
      <c r="AU109" s="31" t="str">
        <f>LEFT(RIGHT(" "&amp;データ!E68,2),1)</f>
        <v xml:space="preserve"> </v>
      </c>
      <c r="AV109" s="34" t="str">
        <f>RIGHT(データ!E68,1)</f>
        <v/>
      </c>
      <c r="AW109" s="37" t="str">
        <f>LEFT(RIGHT(" "&amp;データ!F68,6),1)</f>
        <v xml:space="preserve"> </v>
      </c>
      <c r="AX109" s="31" t="str">
        <f>LEFT(RIGHT(" "&amp;データ!F68,5),1)</f>
        <v xml:space="preserve"> </v>
      </c>
      <c r="AY109" s="31" t="str">
        <f>LEFT(RIGHT(" "&amp;データ!F68,4),1)</f>
        <v xml:space="preserve"> </v>
      </c>
      <c r="AZ109" s="31" t="str">
        <f>LEFT(RIGHT(" "&amp;データ!F68,3),1)</f>
        <v xml:space="preserve"> </v>
      </c>
      <c r="BA109" s="31" t="str">
        <f>LEFT(RIGHT(" "&amp;データ!F68,2),1)</f>
        <v xml:space="preserve"> </v>
      </c>
      <c r="BB109" s="34" t="str">
        <f>RIGHT(データ!F68,1)</f>
        <v/>
      </c>
    </row>
    <row r="110" spans="2:54" ht="15.75" customHeight="1" x14ac:dyDescent="0.15">
      <c r="B110" s="17" t="str">
        <f>LEFT(RIGHT(" "&amp;データ!C53,8),1)</f>
        <v xml:space="preserve"> </v>
      </c>
      <c r="C110" s="18" t="str">
        <f>LEFT(RIGHT(" "&amp;データ!C53,7),1)</f>
        <v xml:space="preserve"> </v>
      </c>
      <c r="D110" s="18" t="str">
        <f>LEFT(RIGHT(" "&amp;データ!C53,6),1)</f>
        <v xml:space="preserve"> </v>
      </c>
      <c r="E110" s="18" t="str">
        <f>LEFT(RIGHT(" "&amp;データ!C53,5),1)</f>
        <v xml:space="preserve"> </v>
      </c>
      <c r="F110" s="18" t="str">
        <f>LEFT(RIGHT(" "&amp;データ!C53,4),1)</f>
        <v xml:space="preserve"> </v>
      </c>
      <c r="G110" s="18" t="str">
        <f>LEFT(RIGHT(" "&amp;データ!C53,3),1)</f>
        <v xml:space="preserve"> </v>
      </c>
      <c r="H110" s="18" t="str">
        <f>LEFT(RIGHT(" "&amp;データ!C53,2),1)</f>
        <v xml:space="preserve"> </v>
      </c>
      <c r="I110" s="18" t="str">
        <f>RIGHT(データ!C53,1)</f>
        <v/>
      </c>
      <c r="J110" s="38"/>
      <c r="K110" s="32"/>
      <c r="L110" s="32"/>
      <c r="M110" s="32"/>
      <c r="N110" s="32"/>
      <c r="O110" s="35"/>
      <c r="P110" s="38"/>
      <c r="Q110" s="32"/>
      <c r="R110" s="32"/>
      <c r="S110" s="32"/>
      <c r="T110" s="32"/>
      <c r="U110" s="35"/>
      <c r="V110" s="38"/>
      <c r="W110" s="32"/>
      <c r="X110" s="32"/>
      <c r="Y110" s="32"/>
      <c r="Z110" s="32"/>
      <c r="AA110" s="35"/>
      <c r="AB110" s="25"/>
      <c r="AC110" s="17" t="str">
        <f>LEFT(RIGHT(" "&amp;データ!C68,8),1)</f>
        <v xml:space="preserve"> </v>
      </c>
      <c r="AD110" s="18" t="str">
        <f>LEFT(RIGHT(" "&amp;データ!C68,7),1)</f>
        <v xml:space="preserve"> </v>
      </c>
      <c r="AE110" s="18" t="str">
        <f>LEFT(RIGHT(" "&amp;データ!C68,6),1)</f>
        <v xml:space="preserve"> </v>
      </c>
      <c r="AF110" s="18" t="str">
        <f>LEFT(RIGHT(" "&amp;データ!C68,5),1)</f>
        <v xml:space="preserve"> </v>
      </c>
      <c r="AG110" s="18" t="str">
        <f>LEFT(RIGHT(" "&amp;データ!C68,4),1)</f>
        <v xml:space="preserve"> </v>
      </c>
      <c r="AH110" s="18" t="str">
        <f>LEFT(RIGHT(" "&amp;データ!C68,3),1)</f>
        <v xml:space="preserve"> </v>
      </c>
      <c r="AI110" s="18" t="str">
        <f>LEFT(RIGHT(" "&amp;データ!C68,2),1)</f>
        <v xml:space="preserve"> </v>
      </c>
      <c r="AJ110" s="18" t="str">
        <f>RIGHT(データ!C68,1)</f>
        <v/>
      </c>
      <c r="AK110" s="38"/>
      <c r="AL110" s="32"/>
      <c r="AM110" s="32"/>
      <c r="AN110" s="32"/>
      <c r="AO110" s="32"/>
      <c r="AP110" s="35"/>
      <c r="AQ110" s="38"/>
      <c r="AR110" s="32"/>
      <c r="AS110" s="32"/>
      <c r="AT110" s="32"/>
      <c r="AU110" s="32"/>
      <c r="AV110" s="35"/>
      <c r="AW110" s="38"/>
      <c r="AX110" s="32"/>
      <c r="AY110" s="32"/>
      <c r="AZ110" s="32"/>
      <c r="BA110" s="32"/>
      <c r="BB110" s="35"/>
    </row>
    <row r="111" spans="2:54" ht="2.25" customHeight="1" x14ac:dyDescent="0.15">
      <c r="B111" s="19"/>
      <c r="C111" s="19"/>
      <c r="D111" s="19"/>
      <c r="E111" s="19"/>
      <c r="F111" s="19"/>
      <c r="G111" s="19"/>
      <c r="H111" s="19"/>
      <c r="I111" s="19"/>
      <c r="J111" s="39"/>
      <c r="K111" s="33"/>
      <c r="L111" s="33"/>
      <c r="M111" s="33"/>
      <c r="N111" s="33"/>
      <c r="O111" s="36"/>
      <c r="P111" s="39"/>
      <c r="Q111" s="33"/>
      <c r="R111" s="33"/>
      <c r="S111" s="33"/>
      <c r="T111" s="33"/>
      <c r="U111" s="36"/>
      <c r="V111" s="39"/>
      <c r="W111" s="33"/>
      <c r="X111" s="33"/>
      <c r="Y111" s="33"/>
      <c r="Z111" s="33"/>
      <c r="AA111" s="36"/>
      <c r="AB111" s="25"/>
      <c r="AC111" s="19"/>
      <c r="AD111" s="19"/>
      <c r="AE111" s="19"/>
      <c r="AF111" s="19"/>
      <c r="AG111" s="19"/>
      <c r="AH111" s="19"/>
      <c r="AI111" s="19"/>
      <c r="AJ111" s="19"/>
      <c r="AK111" s="39"/>
      <c r="AL111" s="33"/>
      <c r="AM111" s="33"/>
      <c r="AN111" s="33"/>
      <c r="AO111" s="33"/>
      <c r="AP111" s="36"/>
      <c r="AQ111" s="39"/>
      <c r="AR111" s="33"/>
      <c r="AS111" s="33"/>
      <c r="AT111" s="33"/>
      <c r="AU111" s="33"/>
      <c r="AV111" s="36"/>
      <c r="AW111" s="39"/>
      <c r="AX111" s="33"/>
      <c r="AY111" s="33"/>
      <c r="AZ111" s="33"/>
      <c r="BA111" s="33"/>
      <c r="BB111" s="36"/>
    </row>
    <row r="112" spans="2:54" s="20" customFormat="1" ht="15" customHeight="1" x14ac:dyDescent="0.15">
      <c r="B112" s="20" t="s">
        <v>0</v>
      </c>
      <c r="AT112" s="26" t="s">
        <v>17</v>
      </c>
      <c r="AU112" s="47">
        <f>データ!$C$6</f>
        <v>0</v>
      </c>
      <c r="AV112" s="47"/>
      <c r="AW112" s="46" t="s">
        <v>16</v>
      </c>
      <c r="AX112" s="46"/>
      <c r="AY112" s="47" t="str">
        <f>IF(AU112&gt;1,2,"")</f>
        <v/>
      </c>
      <c r="AZ112" s="47"/>
      <c r="BA112" s="27" t="s">
        <v>15</v>
      </c>
    </row>
    <row r="113" spans="2:54" s="14" customFormat="1" ht="12.75" thickBot="1" x14ac:dyDescent="0.2">
      <c r="BB113" s="22" t="s">
        <v>14</v>
      </c>
    </row>
    <row r="114" spans="2:54" ht="13.5" customHeight="1" thickTop="1" x14ac:dyDescent="0.15">
      <c r="B114" s="54" t="s">
        <v>30</v>
      </c>
      <c r="C114" s="55"/>
      <c r="D114" s="55"/>
      <c r="E114" s="55"/>
      <c r="F114" s="55"/>
      <c r="G114" s="55"/>
      <c r="H114" s="55"/>
      <c r="I114" s="56"/>
      <c r="K114" s="51" t="s">
        <v>3</v>
      </c>
      <c r="L114" s="52"/>
      <c r="M114" s="53"/>
      <c r="N114" s="51" t="s">
        <v>5</v>
      </c>
      <c r="O114" s="52"/>
      <c r="P114" s="52"/>
      <c r="Q114" s="53"/>
      <c r="W114" s="63" t="s">
        <v>32</v>
      </c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</row>
    <row r="115" spans="2:54" ht="13.5" customHeight="1" x14ac:dyDescent="0.15">
      <c r="B115" s="57"/>
      <c r="C115" s="58"/>
      <c r="D115" s="58"/>
      <c r="E115" s="58"/>
      <c r="F115" s="58"/>
      <c r="G115" s="58"/>
      <c r="H115" s="58"/>
      <c r="I115" s="59"/>
      <c r="K115" s="65" t="s">
        <v>4</v>
      </c>
      <c r="L115" s="52"/>
      <c r="M115" s="53"/>
      <c r="N115" s="51" t="s">
        <v>6</v>
      </c>
      <c r="O115" s="52"/>
      <c r="P115" s="52"/>
      <c r="Q115" s="53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</row>
    <row r="116" spans="2:54" ht="13.5" customHeight="1" x14ac:dyDescent="0.15">
      <c r="B116" s="57"/>
      <c r="C116" s="58"/>
      <c r="D116" s="58"/>
      <c r="E116" s="58"/>
      <c r="F116" s="58"/>
      <c r="G116" s="58"/>
      <c r="H116" s="58"/>
      <c r="I116" s="59"/>
      <c r="K116" s="66" t="s">
        <v>31</v>
      </c>
      <c r="L116" s="67"/>
      <c r="M116" s="68"/>
      <c r="N116" s="43" t="str">
        <f>LEFT(RIGHT(" "&amp;データ!$C$2,4),1)</f>
        <v xml:space="preserve"> </v>
      </c>
      <c r="O116" s="43" t="str">
        <f>LEFT(RIGHT(" "&amp;データ!$C$2,3),1)</f>
        <v xml:space="preserve"> </v>
      </c>
      <c r="P116" s="43" t="str">
        <f>LEFT(RIGHT(" "&amp;データ!$C$2,2),1)</f>
        <v xml:space="preserve"> </v>
      </c>
      <c r="Q116" s="44" t="str">
        <f>RIGHT(データ!$C$2,1)</f>
        <v/>
      </c>
    </row>
    <row r="117" spans="2:54" ht="13.5" customHeight="1" x14ac:dyDescent="0.15">
      <c r="B117" s="57"/>
      <c r="C117" s="58"/>
      <c r="D117" s="58"/>
      <c r="E117" s="58"/>
      <c r="F117" s="58"/>
      <c r="G117" s="58"/>
      <c r="H117" s="58"/>
      <c r="I117" s="59"/>
      <c r="K117" s="69"/>
      <c r="L117" s="70"/>
      <c r="M117" s="71"/>
      <c r="N117" s="43"/>
      <c r="O117" s="43"/>
      <c r="P117" s="43"/>
      <c r="Q117" s="44"/>
      <c r="S117" s="42">
        <f>データ!$C$4</f>
        <v>0</v>
      </c>
      <c r="T117" s="42"/>
      <c r="U117" s="21" t="s">
        <v>7</v>
      </c>
      <c r="V117" s="42">
        <f>データ!$E$4</f>
        <v>0</v>
      </c>
      <c r="W117" s="42"/>
      <c r="X117" s="21" t="s">
        <v>8</v>
      </c>
      <c r="Y117" s="21" t="s">
        <v>9</v>
      </c>
      <c r="AA117" s="21" t="s">
        <v>13</v>
      </c>
      <c r="AB117" s="21"/>
      <c r="AC117" s="21"/>
      <c r="AD117" s="45">
        <f>データ!$C$3</f>
        <v>0</v>
      </c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R117" s="42">
        <f>データ!$C$5</f>
        <v>0</v>
      </c>
      <c r="AS117" s="42"/>
      <c r="AT117" s="21" t="s">
        <v>7</v>
      </c>
      <c r="AU117" s="42">
        <f>データ!$E$5</f>
        <v>0</v>
      </c>
      <c r="AV117" s="42"/>
      <c r="AW117" s="21" t="s">
        <v>8</v>
      </c>
      <c r="AX117" s="42">
        <f>データ!$G$5</f>
        <v>0</v>
      </c>
      <c r="AY117" s="42"/>
      <c r="AZ117" s="21" t="s">
        <v>10</v>
      </c>
      <c r="BA117" s="21" t="s">
        <v>11</v>
      </c>
      <c r="BB117" s="21" t="s">
        <v>12</v>
      </c>
    </row>
    <row r="118" spans="2:54" ht="2.25" customHeight="1" thickBot="1" x14ac:dyDescent="0.2">
      <c r="B118" s="60"/>
      <c r="C118" s="61"/>
      <c r="D118" s="61"/>
      <c r="E118" s="61"/>
      <c r="F118" s="61"/>
      <c r="G118" s="61"/>
      <c r="H118" s="61"/>
      <c r="I118" s="62"/>
      <c r="K118" s="72"/>
      <c r="L118" s="73"/>
      <c r="M118" s="74"/>
      <c r="N118" s="23"/>
      <c r="O118" s="24"/>
      <c r="P118" s="24"/>
      <c r="Q118" s="24"/>
    </row>
    <row r="119" spans="2:54" ht="14.25" thickTop="1" x14ac:dyDescent="0.15"/>
    <row r="120" spans="2:54" s="14" customFormat="1" ht="13.5" customHeight="1" x14ac:dyDescent="0.15">
      <c r="B120" s="51" t="s">
        <v>1</v>
      </c>
      <c r="C120" s="52"/>
      <c r="D120" s="52"/>
      <c r="E120" s="52"/>
      <c r="F120" s="52"/>
      <c r="G120" s="52"/>
      <c r="H120" s="52"/>
      <c r="I120" s="53"/>
      <c r="J120" s="41" t="s">
        <v>36</v>
      </c>
      <c r="K120" s="41"/>
      <c r="L120" s="41"/>
      <c r="M120" s="41"/>
      <c r="N120" s="41"/>
      <c r="O120" s="41"/>
      <c r="P120" s="41" t="s">
        <v>37</v>
      </c>
      <c r="Q120" s="41"/>
      <c r="R120" s="41"/>
      <c r="S120" s="41"/>
      <c r="T120" s="41"/>
      <c r="U120" s="41"/>
      <c r="V120" s="41" t="s">
        <v>38</v>
      </c>
      <c r="W120" s="41"/>
      <c r="X120" s="41"/>
      <c r="Y120" s="41"/>
      <c r="Z120" s="41"/>
      <c r="AA120" s="41"/>
      <c r="AC120" s="51" t="s">
        <v>1</v>
      </c>
      <c r="AD120" s="52"/>
      <c r="AE120" s="52"/>
      <c r="AF120" s="52"/>
      <c r="AG120" s="52"/>
      <c r="AH120" s="52"/>
      <c r="AI120" s="52"/>
      <c r="AJ120" s="53"/>
      <c r="AK120" s="41" t="s">
        <v>36</v>
      </c>
      <c r="AL120" s="41"/>
      <c r="AM120" s="41"/>
      <c r="AN120" s="41"/>
      <c r="AO120" s="41"/>
      <c r="AP120" s="41"/>
      <c r="AQ120" s="41" t="s">
        <v>37</v>
      </c>
      <c r="AR120" s="41"/>
      <c r="AS120" s="41"/>
      <c r="AT120" s="41"/>
      <c r="AU120" s="41"/>
      <c r="AV120" s="41"/>
      <c r="AW120" s="41" t="s">
        <v>38</v>
      </c>
      <c r="AX120" s="41"/>
      <c r="AY120" s="41"/>
      <c r="AZ120" s="41"/>
      <c r="BA120" s="41"/>
      <c r="BB120" s="41"/>
    </row>
    <row r="121" spans="2:54" s="14" customFormat="1" ht="13.5" customHeight="1" x14ac:dyDescent="0.15">
      <c r="B121" s="51" t="s">
        <v>39</v>
      </c>
      <c r="C121" s="52"/>
      <c r="D121" s="52"/>
      <c r="E121" s="52"/>
      <c r="F121" s="52"/>
      <c r="G121" s="52"/>
      <c r="H121" s="52"/>
      <c r="I121" s="53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C121" s="51" t="s">
        <v>39</v>
      </c>
      <c r="AD121" s="52"/>
      <c r="AE121" s="52"/>
      <c r="AF121" s="52"/>
      <c r="AG121" s="52"/>
      <c r="AH121" s="52"/>
      <c r="AI121" s="52"/>
      <c r="AJ121" s="53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</row>
    <row r="122" spans="2:54" s="14" customFormat="1" ht="13.5" customHeight="1" x14ac:dyDescent="0.15">
      <c r="B122" s="51" t="s">
        <v>2</v>
      </c>
      <c r="C122" s="52"/>
      <c r="D122" s="52"/>
      <c r="E122" s="52"/>
      <c r="F122" s="52"/>
      <c r="G122" s="52"/>
      <c r="H122" s="52"/>
      <c r="I122" s="53"/>
      <c r="J122" s="41" t="s">
        <v>33</v>
      </c>
      <c r="K122" s="41"/>
      <c r="L122" s="41"/>
      <c r="M122" s="41"/>
      <c r="N122" s="41"/>
      <c r="O122" s="41"/>
      <c r="P122" s="41" t="s">
        <v>34</v>
      </c>
      <c r="Q122" s="41"/>
      <c r="R122" s="41"/>
      <c r="S122" s="41"/>
      <c r="T122" s="41"/>
      <c r="U122" s="41"/>
      <c r="V122" s="41" t="s">
        <v>35</v>
      </c>
      <c r="W122" s="41"/>
      <c r="X122" s="41"/>
      <c r="Y122" s="41"/>
      <c r="Z122" s="41"/>
      <c r="AA122" s="41"/>
      <c r="AC122" s="51" t="s">
        <v>2</v>
      </c>
      <c r="AD122" s="52"/>
      <c r="AE122" s="52"/>
      <c r="AF122" s="52"/>
      <c r="AG122" s="52"/>
      <c r="AH122" s="52"/>
      <c r="AI122" s="52"/>
      <c r="AJ122" s="53"/>
      <c r="AK122" s="41" t="s">
        <v>33</v>
      </c>
      <c r="AL122" s="41"/>
      <c r="AM122" s="41"/>
      <c r="AN122" s="41"/>
      <c r="AO122" s="41"/>
      <c r="AP122" s="41"/>
      <c r="AQ122" s="41" t="s">
        <v>34</v>
      </c>
      <c r="AR122" s="41"/>
      <c r="AS122" s="41"/>
      <c r="AT122" s="41"/>
      <c r="AU122" s="41"/>
      <c r="AV122" s="41"/>
      <c r="AW122" s="41" t="s">
        <v>35</v>
      </c>
      <c r="AX122" s="41"/>
      <c r="AY122" s="41"/>
      <c r="AZ122" s="41"/>
      <c r="BA122" s="41"/>
      <c r="BB122" s="41"/>
    </row>
    <row r="123" spans="2:54" ht="14.25" customHeight="1" x14ac:dyDescent="0.15">
      <c r="B123" s="48">
        <f>データ!B69</f>
        <v>0</v>
      </c>
      <c r="C123" s="49"/>
      <c r="D123" s="49"/>
      <c r="E123" s="49"/>
      <c r="F123" s="49"/>
      <c r="G123" s="49"/>
      <c r="H123" s="49"/>
      <c r="I123" s="50"/>
      <c r="J123" s="37" t="str">
        <f>LEFT(RIGHT(" "&amp;データ!D69,6),1)</f>
        <v xml:space="preserve"> </v>
      </c>
      <c r="K123" s="31" t="str">
        <f>LEFT(RIGHT(" "&amp;データ!D69,5),1)</f>
        <v xml:space="preserve"> </v>
      </c>
      <c r="L123" s="31" t="str">
        <f>LEFT(RIGHT(" "&amp;データ!D69,4),1)</f>
        <v xml:space="preserve"> </v>
      </c>
      <c r="M123" s="31" t="str">
        <f>LEFT(RIGHT(" "&amp;データ!D69,3),1)</f>
        <v xml:space="preserve"> </v>
      </c>
      <c r="N123" s="31" t="str">
        <f>LEFT(RIGHT(" "&amp;データ!D69,2),1)</f>
        <v xml:space="preserve"> </v>
      </c>
      <c r="O123" s="34" t="str">
        <f>RIGHT(データ!D69,1)</f>
        <v/>
      </c>
      <c r="P123" s="37" t="str">
        <f>LEFT(RIGHT(" "&amp;データ!E69,6),1)</f>
        <v xml:space="preserve"> </v>
      </c>
      <c r="Q123" s="31" t="str">
        <f>LEFT(RIGHT(" "&amp;データ!E69,5),1)</f>
        <v xml:space="preserve"> </v>
      </c>
      <c r="R123" s="31" t="str">
        <f>LEFT(RIGHT(" "&amp;データ!E69,4),1)</f>
        <v xml:space="preserve"> </v>
      </c>
      <c r="S123" s="31" t="str">
        <f>LEFT(RIGHT(" "&amp;データ!E69,3),1)</f>
        <v xml:space="preserve"> </v>
      </c>
      <c r="T123" s="31" t="str">
        <f>LEFT(RIGHT(" "&amp;データ!E69,2),1)</f>
        <v xml:space="preserve"> </v>
      </c>
      <c r="U123" s="34" t="str">
        <f>RIGHT(データ!E69,1)</f>
        <v/>
      </c>
      <c r="V123" s="37" t="str">
        <f>LEFT(RIGHT(" "&amp;データ!F69,6),1)</f>
        <v xml:space="preserve"> </v>
      </c>
      <c r="W123" s="31" t="str">
        <f>LEFT(RIGHT(" "&amp;データ!F69,5),1)</f>
        <v xml:space="preserve"> </v>
      </c>
      <c r="X123" s="31" t="str">
        <f>LEFT(RIGHT(" "&amp;データ!F69,4),1)</f>
        <v xml:space="preserve"> </v>
      </c>
      <c r="Y123" s="31" t="str">
        <f>LEFT(RIGHT(" "&amp;データ!F69,3),1)</f>
        <v xml:space="preserve"> </v>
      </c>
      <c r="Z123" s="31" t="str">
        <f>LEFT(RIGHT(" "&amp;データ!F69,2),1)</f>
        <v xml:space="preserve"> </v>
      </c>
      <c r="AA123" s="34" t="str">
        <f>RIGHT(データ!F69,1)</f>
        <v/>
      </c>
      <c r="AB123" s="25"/>
      <c r="AC123" s="40">
        <f>データ!B84</f>
        <v>0</v>
      </c>
      <c r="AD123" s="40"/>
      <c r="AE123" s="40"/>
      <c r="AF123" s="40"/>
      <c r="AG123" s="40"/>
      <c r="AH123" s="40"/>
      <c r="AI123" s="40"/>
      <c r="AJ123" s="40"/>
      <c r="AK123" s="37" t="str">
        <f>LEFT(RIGHT(" "&amp;データ!D84,6),1)</f>
        <v xml:space="preserve"> </v>
      </c>
      <c r="AL123" s="31" t="str">
        <f>LEFT(RIGHT(" "&amp;データ!D84,5),1)</f>
        <v xml:space="preserve"> </v>
      </c>
      <c r="AM123" s="31" t="str">
        <f>LEFT(RIGHT(" "&amp;データ!D84,4),1)</f>
        <v xml:space="preserve"> </v>
      </c>
      <c r="AN123" s="31" t="str">
        <f>LEFT(RIGHT(" "&amp;データ!D84,3),1)</f>
        <v xml:space="preserve"> </v>
      </c>
      <c r="AO123" s="31" t="str">
        <f>LEFT(RIGHT(" "&amp;データ!D84,2),1)</f>
        <v xml:space="preserve"> </v>
      </c>
      <c r="AP123" s="34" t="str">
        <f>RIGHT(データ!D84,1)</f>
        <v/>
      </c>
      <c r="AQ123" s="37" t="str">
        <f>LEFT(RIGHT(" "&amp;データ!E84,6),1)</f>
        <v xml:space="preserve"> </v>
      </c>
      <c r="AR123" s="31" t="str">
        <f>LEFT(RIGHT(" "&amp;データ!E84,5),1)</f>
        <v xml:space="preserve"> </v>
      </c>
      <c r="AS123" s="31" t="str">
        <f>LEFT(RIGHT(" "&amp;データ!E84,4),1)</f>
        <v xml:space="preserve"> </v>
      </c>
      <c r="AT123" s="31" t="str">
        <f>LEFT(RIGHT(" "&amp;データ!E84,3),1)</f>
        <v xml:space="preserve"> </v>
      </c>
      <c r="AU123" s="31" t="str">
        <f>LEFT(RIGHT(" "&amp;データ!E84,2),1)</f>
        <v xml:space="preserve"> </v>
      </c>
      <c r="AV123" s="34" t="str">
        <f>RIGHT(データ!E84,1)</f>
        <v/>
      </c>
      <c r="AW123" s="37" t="str">
        <f>LEFT(RIGHT(" "&amp;データ!F84,6),1)</f>
        <v xml:space="preserve"> </v>
      </c>
      <c r="AX123" s="31" t="str">
        <f>LEFT(RIGHT(" "&amp;データ!F84,5),1)</f>
        <v xml:space="preserve"> </v>
      </c>
      <c r="AY123" s="31" t="str">
        <f>LEFT(RIGHT(" "&amp;データ!F84,4),1)</f>
        <v xml:space="preserve"> </v>
      </c>
      <c r="AZ123" s="31" t="str">
        <f>LEFT(RIGHT(" "&amp;データ!F84,3),1)</f>
        <v xml:space="preserve"> </v>
      </c>
      <c r="BA123" s="31" t="str">
        <f>LEFT(RIGHT(" "&amp;データ!F84,2),1)</f>
        <v xml:space="preserve"> </v>
      </c>
      <c r="BB123" s="34" t="str">
        <f>RIGHT(データ!F84,1)</f>
        <v/>
      </c>
    </row>
    <row r="124" spans="2:54" ht="15.75" customHeight="1" x14ac:dyDescent="0.15">
      <c r="B124" s="17" t="str">
        <f>LEFT(RIGHT(" "&amp;データ!C69,8),1)</f>
        <v xml:space="preserve"> </v>
      </c>
      <c r="C124" s="18" t="str">
        <f>LEFT(RIGHT(" "&amp;データ!C69,7),1)</f>
        <v xml:space="preserve"> </v>
      </c>
      <c r="D124" s="18" t="str">
        <f>LEFT(RIGHT(" "&amp;データ!C69,6),1)</f>
        <v xml:space="preserve"> </v>
      </c>
      <c r="E124" s="18" t="str">
        <f>LEFT(RIGHT(" "&amp;データ!C69,5),1)</f>
        <v xml:space="preserve"> </v>
      </c>
      <c r="F124" s="18" t="str">
        <f>LEFT(RIGHT(" "&amp;データ!C69,4),1)</f>
        <v xml:space="preserve"> </v>
      </c>
      <c r="G124" s="18" t="str">
        <f>LEFT(RIGHT(" "&amp;データ!C69,3),1)</f>
        <v xml:space="preserve"> </v>
      </c>
      <c r="H124" s="18" t="str">
        <f>LEFT(RIGHT(" "&amp;データ!C69,2),1)</f>
        <v xml:space="preserve"> </v>
      </c>
      <c r="I124" s="18" t="str">
        <f>RIGHT(データ!C69,1)</f>
        <v/>
      </c>
      <c r="J124" s="38"/>
      <c r="K124" s="32"/>
      <c r="L124" s="32"/>
      <c r="M124" s="32"/>
      <c r="N124" s="32"/>
      <c r="O124" s="35"/>
      <c r="P124" s="38"/>
      <c r="Q124" s="32"/>
      <c r="R124" s="32"/>
      <c r="S124" s="32"/>
      <c r="T124" s="32"/>
      <c r="U124" s="35"/>
      <c r="V124" s="38"/>
      <c r="W124" s="32"/>
      <c r="X124" s="32"/>
      <c r="Y124" s="32"/>
      <c r="Z124" s="32"/>
      <c r="AA124" s="35"/>
      <c r="AB124" s="25"/>
      <c r="AC124" s="17" t="str">
        <f>LEFT(RIGHT(" "&amp;データ!C84,8),1)</f>
        <v xml:space="preserve"> </v>
      </c>
      <c r="AD124" s="18" t="str">
        <f>LEFT(RIGHT(" "&amp;データ!C84,7),1)</f>
        <v xml:space="preserve"> </v>
      </c>
      <c r="AE124" s="18" t="str">
        <f>LEFT(RIGHT(" "&amp;データ!C84,6),1)</f>
        <v xml:space="preserve"> </v>
      </c>
      <c r="AF124" s="18" t="str">
        <f>LEFT(RIGHT(" "&amp;データ!C84,5),1)</f>
        <v xml:space="preserve"> </v>
      </c>
      <c r="AG124" s="18" t="str">
        <f>LEFT(RIGHT(" "&amp;データ!C84,4),1)</f>
        <v xml:space="preserve"> </v>
      </c>
      <c r="AH124" s="18" t="str">
        <f>LEFT(RIGHT(" "&amp;データ!C84,3),1)</f>
        <v xml:space="preserve"> </v>
      </c>
      <c r="AI124" s="18" t="str">
        <f>LEFT(RIGHT(" "&amp;データ!C84,2),1)</f>
        <v xml:space="preserve"> </v>
      </c>
      <c r="AJ124" s="18" t="str">
        <f>RIGHT(データ!C84,1)</f>
        <v/>
      </c>
      <c r="AK124" s="38"/>
      <c r="AL124" s="32"/>
      <c r="AM124" s="32"/>
      <c r="AN124" s="32"/>
      <c r="AO124" s="32"/>
      <c r="AP124" s="35"/>
      <c r="AQ124" s="38"/>
      <c r="AR124" s="32"/>
      <c r="AS124" s="32"/>
      <c r="AT124" s="32"/>
      <c r="AU124" s="32"/>
      <c r="AV124" s="35"/>
      <c r="AW124" s="38"/>
      <c r="AX124" s="32"/>
      <c r="AY124" s="32"/>
      <c r="AZ124" s="32"/>
      <c r="BA124" s="32"/>
      <c r="BB124" s="35"/>
    </row>
    <row r="125" spans="2:54" ht="2.25" customHeight="1" x14ac:dyDescent="0.15">
      <c r="B125" s="19"/>
      <c r="C125" s="19"/>
      <c r="D125" s="19"/>
      <c r="E125" s="19"/>
      <c r="F125" s="19"/>
      <c r="G125" s="19"/>
      <c r="H125" s="19"/>
      <c r="I125" s="19"/>
      <c r="J125" s="39"/>
      <c r="K125" s="33"/>
      <c r="L125" s="33"/>
      <c r="M125" s="33"/>
      <c r="N125" s="33"/>
      <c r="O125" s="36"/>
      <c r="P125" s="39"/>
      <c r="Q125" s="33"/>
      <c r="R125" s="33"/>
      <c r="S125" s="33"/>
      <c r="T125" s="33"/>
      <c r="U125" s="36"/>
      <c r="V125" s="39"/>
      <c r="W125" s="33"/>
      <c r="X125" s="33"/>
      <c r="Y125" s="33"/>
      <c r="Z125" s="33"/>
      <c r="AA125" s="36"/>
      <c r="AB125" s="25"/>
      <c r="AC125" s="19"/>
      <c r="AD125" s="19"/>
      <c r="AE125" s="19"/>
      <c r="AF125" s="19"/>
      <c r="AG125" s="19"/>
      <c r="AH125" s="19"/>
      <c r="AI125" s="19"/>
      <c r="AJ125" s="19"/>
      <c r="AK125" s="39"/>
      <c r="AL125" s="33"/>
      <c r="AM125" s="33"/>
      <c r="AN125" s="33"/>
      <c r="AO125" s="33"/>
      <c r="AP125" s="36"/>
      <c r="AQ125" s="39"/>
      <c r="AR125" s="33"/>
      <c r="AS125" s="33"/>
      <c r="AT125" s="33"/>
      <c r="AU125" s="33"/>
      <c r="AV125" s="36"/>
      <c r="AW125" s="39"/>
      <c r="AX125" s="33"/>
      <c r="AY125" s="33"/>
      <c r="AZ125" s="33"/>
      <c r="BA125" s="33"/>
      <c r="BB125" s="36"/>
    </row>
    <row r="126" spans="2:54" ht="14.25" customHeight="1" x14ac:dyDescent="0.15">
      <c r="B126" s="48">
        <f>データ!B70</f>
        <v>0</v>
      </c>
      <c r="C126" s="49"/>
      <c r="D126" s="49"/>
      <c r="E126" s="49"/>
      <c r="F126" s="49"/>
      <c r="G126" s="49"/>
      <c r="H126" s="49"/>
      <c r="I126" s="50"/>
      <c r="J126" s="37" t="str">
        <f>LEFT(RIGHT(" "&amp;データ!D70,6),1)</f>
        <v xml:space="preserve"> </v>
      </c>
      <c r="K126" s="31" t="str">
        <f>LEFT(RIGHT(" "&amp;データ!D70,5),1)</f>
        <v xml:space="preserve"> </v>
      </c>
      <c r="L126" s="31" t="str">
        <f>LEFT(RIGHT(" "&amp;データ!D70,4),1)</f>
        <v xml:space="preserve"> </v>
      </c>
      <c r="M126" s="31" t="str">
        <f>LEFT(RIGHT(" "&amp;データ!D70,3),1)</f>
        <v xml:space="preserve"> </v>
      </c>
      <c r="N126" s="31" t="str">
        <f>LEFT(RIGHT(" "&amp;データ!D70,2),1)</f>
        <v xml:space="preserve"> </v>
      </c>
      <c r="O126" s="34" t="str">
        <f>RIGHT(データ!D70,1)</f>
        <v/>
      </c>
      <c r="P126" s="37" t="str">
        <f>LEFT(RIGHT(" "&amp;データ!E70,6),1)</f>
        <v xml:space="preserve"> </v>
      </c>
      <c r="Q126" s="31" t="str">
        <f>LEFT(RIGHT(" "&amp;データ!E70,5),1)</f>
        <v xml:space="preserve"> </v>
      </c>
      <c r="R126" s="31" t="str">
        <f>LEFT(RIGHT(" "&amp;データ!E70,4),1)</f>
        <v xml:space="preserve"> </v>
      </c>
      <c r="S126" s="31" t="str">
        <f>LEFT(RIGHT(" "&amp;データ!E70,3),1)</f>
        <v xml:space="preserve"> </v>
      </c>
      <c r="T126" s="31" t="str">
        <f>LEFT(RIGHT(" "&amp;データ!E70,2),1)</f>
        <v xml:space="preserve"> </v>
      </c>
      <c r="U126" s="34" t="str">
        <f>RIGHT(データ!E70,1)</f>
        <v/>
      </c>
      <c r="V126" s="37" t="str">
        <f>LEFT(RIGHT(" "&amp;データ!F70,6),1)</f>
        <v xml:space="preserve"> </v>
      </c>
      <c r="W126" s="31" t="str">
        <f>LEFT(RIGHT(" "&amp;データ!F70,5),1)</f>
        <v xml:space="preserve"> </v>
      </c>
      <c r="X126" s="31" t="str">
        <f>LEFT(RIGHT(" "&amp;データ!F70,4),1)</f>
        <v xml:space="preserve"> </v>
      </c>
      <c r="Y126" s="31" t="str">
        <f>LEFT(RIGHT(" "&amp;データ!F70,3),1)</f>
        <v xml:space="preserve"> </v>
      </c>
      <c r="Z126" s="31" t="str">
        <f>LEFT(RIGHT(" "&amp;データ!F70,2),1)</f>
        <v xml:space="preserve"> </v>
      </c>
      <c r="AA126" s="34" t="str">
        <f>RIGHT(データ!F70,1)</f>
        <v/>
      </c>
      <c r="AB126" s="25"/>
      <c r="AC126" s="40">
        <f>データ!B85</f>
        <v>0</v>
      </c>
      <c r="AD126" s="40"/>
      <c r="AE126" s="40"/>
      <c r="AF126" s="40"/>
      <c r="AG126" s="40"/>
      <c r="AH126" s="40"/>
      <c r="AI126" s="40"/>
      <c r="AJ126" s="40"/>
      <c r="AK126" s="37" t="str">
        <f>LEFT(RIGHT(" "&amp;データ!D85,6),1)</f>
        <v xml:space="preserve"> </v>
      </c>
      <c r="AL126" s="31" t="str">
        <f>LEFT(RIGHT(" "&amp;データ!D85,5),1)</f>
        <v xml:space="preserve"> </v>
      </c>
      <c r="AM126" s="31" t="str">
        <f>LEFT(RIGHT(" "&amp;データ!D85,4),1)</f>
        <v xml:space="preserve"> </v>
      </c>
      <c r="AN126" s="31" t="str">
        <f>LEFT(RIGHT(" "&amp;データ!D85,3),1)</f>
        <v xml:space="preserve"> </v>
      </c>
      <c r="AO126" s="31" t="str">
        <f>LEFT(RIGHT(" "&amp;データ!D85,2),1)</f>
        <v xml:space="preserve"> </v>
      </c>
      <c r="AP126" s="34" t="str">
        <f>RIGHT(データ!D85,1)</f>
        <v/>
      </c>
      <c r="AQ126" s="37" t="str">
        <f>LEFT(RIGHT(" "&amp;データ!E85,6),1)</f>
        <v xml:space="preserve"> </v>
      </c>
      <c r="AR126" s="31" t="str">
        <f>LEFT(RIGHT(" "&amp;データ!E85,5),1)</f>
        <v xml:space="preserve"> </v>
      </c>
      <c r="AS126" s="31" t="str">
        <f>LEFT(RIGHT(" "&amp;データ!E85,4),1)</f>
        <v xml:space="preserve"> </v>
      </c>
      <c r="AT126" s="31" t="str">
        <f>LEFT(RIGHT(" "&amp;データ!E85,3),1)</f>
        <v xml:space="preserve"> </v>
      </c>
      <c r="AU126" s="31" t="str">
        <f>LEFT(RIGHT(" "&amp;データ!E85,2),1)</f>
        <v xml:space="preserve"> </v>
      </c>
      <c r="AV126" s="34" t="str">
        <f>RIGHT(データ!E85,1)</f>
        <v/>
      </c>
      <c r="AW126" s="37" t="str">
        <f>LEFT(RIGHT(" "&amp;データ!F85,6),1)</f>
        <v xml:space="preserve"> </v>
      </c>
      <c r="AX126" s="31" t="str">
        <f>LEFT(RIGHT(" "&amp;データ!F85,5),1)</f>
        <v xml:space="preserve"> </v>
      </c>
      <c r="AY126" s="31" t="str">
        <f>LEFT(RIGHT(" "&amp;データ!F85,4),1)</f>
        <v xml:space="preserve"> </v>
      </c>
      <c r="AZ126" s="31" t="str">
        <f>LEFT(RIGHT(" "&amp;データ!F85,3),1)</f>
        <v xml:space="preserve"> </v>
      </c>
      <c r="BA126" s="31" t="str">
        <f>LEFT(RIGHT(" "&amp;データ!F85,2),1)</f>
        <v xml:space="preserve"> </v>
      </c>
      <c r="BB126" s="34" t="str">
        <f>RIGHT(データ!F85,1)</f>
        <v/>
      </c>
    </row>
    <row r="127" spans="2:54" ht="15.75" customHeight="1" x14ac:dyDescent="0.15">
      <c r="B127" s="17" t="str">
        <f>LEFT(RIGHT(" "&amp;データ!C70,8),1)</f>
        <v xml:space="preserve"> </v>
      </c>
      <c r="C127" s="18" t="str">
        <f>LEFT(RIGHT(" "&amp;データ!C70,7),1)</f>
        <v xml:space="preserve"> </v>
      </c>
      <c r="D127" s="18" t="str">
        <f>LEFT(RIGHT(" "&amp;データ!C70,6),1)</f>
        <v xml:space="preserve"> </v>
      </c>
      <c r="E127" s="18" t="str">
        <f>LEFT(RIGHT(" "&amp;データ!C70,5),1)</f>
        <v xml:space="preserve"> </v>
      </c>
      <c r="F127" s="18" t="str">
        <f>LEFT(RIGHT(" "&amp;データ!C70,4),1)</f>
        <v xml:space="preserve"> </v>
      </c>
      <c r="G127" s="18" t="str">
        <f>LEFT(RIGHT(" "&amp;データ!C70,3),1)</f>
        <v xml:space="preserve"> </v>
      </c>
      <c r="H127" s="18" t="str">
        <f>LEFT(RIGHT(" "&amp;データ!C70,2),1)</f>
        <v xml:space="preserve"> </v>
      </c>
      <c r="I127" s="18" t="str">
        <f>RIGHT(データ!C70,1)</f>
        <v/>
      </c>
      <c r="J127" s="38"/>
      <c r="K127" s="32"/>
      <c r="L127" s="32"/>
      <c r="M127" s="32"/>
      <c r="N127" s="32"/>
      <c r="O127" s="35"/>
      <c r="P127" s="38"/>
      <c r="Q127" s="32"/>
      <c r="R127" s="32"/>
      <c r="S127" s="32"/>
      <c r="T127" s="32"/>
      <c r="U127" s="35"/>
      <c r="V127" s="38"/>
      <c r="W127" s="32"/>
      <c r="X127" s="32"/>
      <c r="Y127" s="32"/>
      <c r="Z127" s="32"/>
      <c r="AA127" s="35"/>
      <c r="AB127" s="25"/>
      <c r="AC127" s="17" t="str">
        <f>LEFT(RIGHT(" "&amp;データ!C85,8),1)</f>
        <v xml:space="preserve"> </v>
      </c>
      <c r="AD127" s="18" t="str">
        <f>LEFT(RIGHT(" "&amp;データ!C85,7),1)</f>
        <v xml:space="preserve"> </v>
      </c>
      <c r="AE127" s="18" t="str">
        <f>LEFT(RIGHT(" "&amp;データ!C85,6),1)</f>
        <v xml:space="preserve"> </v>
      </c>
      <c r="AF127" s="18" t="str">
        <f>LEFT(RIGHT(" "&amp;データ!C85,5),1)</f>
        <v xml:space="preserve"> </v>
      </c>
      <c r="AG127" s="18" t="str">
        <f>LEFT(RIGHT(" "&amp;データ!C85,4),1)</f>
        <v xml:space="preserve"> </v>
      </c>
      <c r="AH127" s="18" t="str">
        <f>LEFT(RIGHT(" "&amp;データ!C85,3),1)</f>
        <v xml:space="preserve"> </v>
      </c>
      <c r="AI127" s="18" t="str">
        <f>LEFT(RIGHT(" "&amp;データ!C85,2),1)</f>
        <v xml:space="preserve"> </v>
      </c>
      <c r="AJ127" s="18" t="str">
        <f>RIGHT(データ!C85,1)</f>
        <v/>
      </c>
      <c r="AK127" s="38"/>
      <c r="AL127" s="32"/>
      <c r="AM127" s="32"/>
      <c r="AN127" s="32"/>
      <c r="AO127" s="32"/>
      <c r="AP127" s="35"/>
      <c r="AQ127" s="38"/>
      <c r="AR127" s="32"/>
      <c r="AS127" s="32"/>
      <c r="AT127" s="32"/>
      <c r="AU127" s="32"/>
      <c r="AV127" s="35"/>
      <c r="AW127" s="38"/>
      <c r="AX127" s="32"/>
      <c r="AY127" s="32"/>
      <c r="AZ127" s="32"/>
      <c r="BA127" s="32"/>
      <c r="BB127" s="35"/>
    </row>
    <row r="128" spans="2:54" ht="2.25" customHeight="1" x14ac:dyDescent="0.15">
      <c r="B128" s="19"/>
      <c r="C128" s="19"/>
      <c r="D128" s="19"/>
      <c r="E128" s="19"/>
      <c r="F128" s="19"/>
      <c r="G128" s="19"/>
      <c r="H128" s="19"/>
      <c r="I128" s="19"/>
      <c r="J128" s="39"/>
      <c r="K128" s="33"/>
      <c r="L128" s="33"/>
      <c r="M128" s="33"/>
      <c r="N128" s="33"/>
      <c r="O128" s="36"/>
      <c r="P128" s="39"/>
      <c r="Q128" s="33"/>
      <c r="R128" s="33"/>
      <c r="S128" s="33"/>
      <c r="T128" s="33"/>
      <c r="U128" s="36"/>
      <c r="V128" s="39"/>
      <c r="W128" s="33"/>
      <c r="X128" s="33"/>
      <c r="Y128" s="33"/>
      <c r="Z128" s="33"/>
      <c r="AA128" s="36"/>
      <c r="AB128" s="25"/>
      <c r="AC128" s="19"/>
      <c r="AD128" s="19"/>
      <c r="AE128" s="19"/>
      <c r="AF128" s="19"/>
      <c r="AG128" s="19"/>
      <c r="AH128" s="19"/>
      <c r="AI128" s="19"/>
      <c r="AJ128" s="19"/>
      <c r="AK128" s="39"/>
      <c r="AL128" s="33"/>
      <c r="AM128" s="33"/>
      <c r="AN128" s="33"/>
      <c r="AO128" s="33"/>
      <c r="AP128" s="36"/>
      <c r="AQ128" s="39"/>
      <c r="AR128" s="33"/>
      <c r="AS128" s="33"/>
      <c r="AT128" s="33"/>
      <c r="AU128" s="33"/>
      <c r="AV128" s="36"/>
      <c r="AW128" s="39"/>
      <c r="AX128" s="33"/>
      <c r="AY128" s="33"/>
      <c r="AZ128" s="33"/>
      <c r="BA128" s="33"/>
      <c r="BB128" s="36"/>
    </row>
    <row r="129" spans="2:54" ht="14.25" customHeight="1" x14ac:dyDescent="0.15">
      <c r="B129" s="40">
        <f>データ!B71</f>
        <v>0</v>
      </c>
      <c r="C129" s="40"/>
      <c r="D129" s="40"/>
      <c r="E129" s="40"/>
      <c r="F129" s="40"/>
      <c r="G129" s="40"/>
      <c r="H129" s="40"/>
      <c r="I129" s="40"/>
      <c r="J129" s="37" t="str">
        <f>LEFT(RIGHT(" "&amp;データ!D71,6),1)</f>
        <v xml:space="preserve"> </v>
      </c>
      <c r="K129" s="31" t="str">
        <f>LEFT(RIGHT(" "&amp;データ!D71,5),1)</f>
        <v xml:space="preserve"> </v>
      </c>
      <c r="L129" s="31" t="str">
        <f>LEFT(RIGHT(" "&amp;データ!D71,4),1)</f>
        <v xml:space="preserve"> </v>
      </c>
      <c r="M129" s="31" t="str">
        <f>LEFT(RIGHT(" "&amp;データ!D71,3),1)</f>
        <v xml:space="preserve"> </v>
      </c>
      <c r="N129" s="31" t="str">
        <f>LEFT(RIGHT(" "&amp;データ!D71,2),1)</f>
        <v xml:space="preserve"> </v>
      </c>
      <c r="O129" s="34" t="str">
        <f>RIGHT(データ!D71,1)</f>
        <v/>
      </c>
      <c r="P129" s="37" t="str">
        <f>LEFT(RIGHT(" "&amp;データ!E71,6),1)</f>
        <v xml:space="preserve"> </v>
      </c>
      <c r="Q129" s="31" t="str">
        <f>LEFT(RIGHT(" "&amp;データ!E71,5),1)</f>
        <v xml:space="preserve"> </v>
      </c>
      <c r="R129" s="31" t="str">
        <f>LEFT(RIGHT(" "&amp;データ!E71,4),1)</f>
        <v xml:space="preserve"> </v>
      </c>
      <c r="S129" s="31" t="str">
        <f>LEFT(RIGHT(" "&amp;データ!E71,3),1)</f>
        <v xml:space="preserve"> </v>
      </c>
      <c r="T129" s="31" t="str">
        <f>LEFT(RIGHT(" "&amp;データ!E71,2),1)</f>
        <v xml:space="preserve"> </v>
      </c>
      <c r="U129" s="34" t="str">
        <f>RIGHT(データ!E71,1)</f>
        <v/>
      </c>
      <c r="V129" s="37" t="str">
        <f>LEFT(RIGHT(" "&amp;データ!F71,6),1)</f>
        <v xml:space="preserve"> </v>
      </c>
      <c r="W129" s="31" t="str">
        <f>LEFT(RIGHT(" "&amp;データ!F71,5),1)</f>
        <v xml:space="preserve"> </v>
      </c>
      <c r="X129" s="31" t="str">
        <f>LEFT(RIGHT(" "&amp;データ!F71,4),1)</f>
        <v xml:space="preserve"> </v>
      </c>
      <c r="Y129" s="31" t="str">
        <f>LEFT(RIGHT(" "&amp;データ!F71,3),1)</f>
        <v xml:space="preserve"> </v>
      </c>
      <c r="Z129" s="31" t="str">
        <f>LEFT(RIGHT(" "&amp;データ!F71,2),1)</f>
        <v xml:space="preserve"> </v>
      </c>
      <c r="AA129" s="34" t="str">
        <f>RIGHT(データ!F71,1)</f>
        <v/>
      </c>
      <c r="AB129" s="25"/>
      <c r="AC129" s="40">
        <f>データ!B86</f>
        <v>0</v>
      </c>
      <c r="AD129" s="40"/>
      <c r="AE129" s="40"/>
      <c r="AF129" s="40"/>
      <c r="AG129" s="40"/>
      <c r="AH129" s="40"/>
      <c r="AI129" s="40"/>
      <c r="AJ129" s="40"/>
      <c r="AK129" s="37" t="str">
        <f>LEFT(RIGHT(" "&amp;データ!D86,6),1)</f>
        <v xml:space="preserve"> </v>
      </c>
      <c r="AL129" s="31" t="str">
        <f>LEFT(RIGHT(" "&amp;データ!D86,5),1)</f>
        <v xml:space="preserve"> </v>
      </c>
      <c r="AM129" s="31" t="str">
        <f>LEFT(RIGHT(" "&amp;データ!D86,4),1)</f>
        <v xml:space="preserve"> </v>
      </c>
      <c r="AN129" s="31" t="str">
        <f>LEFT(RIGHT(" "&amp;データ!D86,3),1)</f>
        <v xml:space="preserve"> </v>
      </c>
      <c r="AO129" s="31" t="str">
        <f>LEFT(RIGHT(" "&amp;データ!D86,2),1)</f>
        <v xml:space="preserve"> </v>
      </c>
      <c r="AP129" s="34" t="str">
        <f>RIGHT(データ!D86,1)</f>
        <v/>
      </c>
      <c r="AQ129" s="37" t="str">
        <f>LEFT(RIGHT(" "&amp;データ!E86,6),1)</f>
        <v xml:space="preserve"> </v>
      </c>
      <c r="AR129" s="31" t="str">
        <f>LEFT(RIGHT(" "&amp;データ!E86,5),1)</f>
        <v xml:space="preserve"> </v>
      </c>
      <c r="AS129" s="31" t="str">
        <f>LEFT(RIGHT(" "&amp;データ!E86,4),1)</f>
        <v xml:space="preserve"> </v>
      </c>
      <c r="AT129" s="31" t="str">
        <f>LEFT(RIGHT(" "&amp;データ!E86,3),1)</f>
        <v xml:space="preserve"> </v>
      </c>
      <c r="AU129" s="31" t="str">
        <f>LEFT(RIGHT(" "&amp;データ!E86,2),1)</f>
        <v xml:space="preserve"> </v>
      </c>
      <c r="AV129" s="34" t="str">
        <f>RIGHT(データ!E86,1)</f>
        <v/>
      </c>
      <c r="AW129" s="37" t="str">
        <f>LEFT(RIGHT(" "&amp;データ!F86,6),1)</f>
        <v xml:space="preserve"> </v>
      </c>
      <c r="AX129" s="31" t="str">
        <f>LEFT(RIGHT(" "&amp;データ!F86,5),1)</f>
        <v xml:space="preserve"> </v>
      </c>
      <c r="AY129" s="31" t="str">
        <f>LEFT(RIGHT(" "&amp;データ!F86,4),1)</f>
        <v xml:space="preserve"> </v>
      </c>
      <c r="AZ129" s="31" t="str">
        <f>LEFT(RIGHT(" "&amp;データ!F86,3),1)</f>
        <v xml:space="preserve"> </v>
      </c>
      <c r="BA129" s="31" t="str">
        <f>LEFT(RIGHT(" "&amp;データ!F86,2),1)</f>
        <v xml:space="preserve"> </v>
      </c>
      <c r="BB129" s="34" t="str">
        <f>RIGHT(データ!F86,1)</f>
        <v/>
      </c>
    </row>
    <row r="130" spans="2:54" ht="15.75" customHeight="1" x14ac:dyDescent="0.15">
      <c r="B130" s="17" t="str">
        <f>LEFT(RIGHT(" "&amp;データ!C71,8),1)</f>
        <v xml:space="preserve"> </v>
      </c>
      <c r="C130" s="18" t="str">
        <f>LEFT(RIGHT(" "&amp;データ!C71,7),1)</f>
        <v xml:space="preserve"> </v>
      </c>
      <c r="D130" s="18" t="str">
        <f>LEFT(RIGHT(" "&amp;データ!C71,6),1)</f>
        <v xml:space="preserve"> </v>
      </c>
      <c r="E130" s="18" t="str">
        <f>LEFT(RIGHT(" "&amp;データ!C71,5),1)</f>
        <v xml:space="preserve"> </v>
      </c>
      <c r="F130" s="18" t="str">
        <f>LEFT(RIGHT(" "&amp;データ!C71,4),1)</f>
        <v xml:space="preserve"> </v>
      </c>
      <c r="G130" s="18" t="str">
        <f>LEFT(RIGHT(" "&amp;データ!C71,3),1)</f>
        <v xml:space="preserve"> </v>
      </c>
      <c r="H130" s="18" t="str">
        <f>LEFT(RIGHT(" "&amp;データ!C71,2),1)</f>
        <v xml:space="preserve"> </v>
      </c>
      <c r="I130" s="18" t="str">
        <f>RIGHT(データ!C71,1)</f>
        <v/>
      </c>
      <c r="J130" s="38"/>
      <c r="K130" s="32"/>
      <c r="L130" s="32"/>
      <c r="M130" s="32"/>
      <c r="N130" s="32"/>
      <c r="O130" s="35"/>
      <c r="P130" s="38"/>
      <c r="Q130" s="32"/>
      <c r="R130" s="32"/>
      <c r="S130" s="32"/>
      <c r="T130" s="32"/>
      <c r="U130" s="35"/>
      <c r="V130" s="38"/>
      <c r="W130" s="32"/>
      <c r="X130" s="32"/>
      <c r="Y130" s="32"/>
      <c r="Z130" s="32"/>
      <c r="AA130" s="35"/>
      <c r="AB130" s="25"/>
      <c r="AC130" s="17" t="str">
        <f>LEFT(RIGHT(" "&amp;データ!C86,8),1)</f>
        <v xml:space="preserve"> </v>
      </c>
      <c r="AD130" s="18" t="str">
        <f>LEFT(RIGHT(" "&amp;データ!C86,7),1)</f>
        <v xml:space="preserve"> </v>
      </c>
      <c r="AE130" s="18" t="str">
        <f>LEFT(RIGHT(" "&amp;データ!C86,6),1)</f>
        <v xml:space="preserve"> </v>
      </c>
      <c r="AF130" s="18" t="str">
        <f>LEFT(RIGHT(" "&amp;データ!C86,5),1)</f>
        <v xml:space="preserve"> </v>
      </c>
      <c r="AG130" s="18" t="str">
        <f>LEFT(RIGHT(" "&amp;データ!C86,4),1)</f>
        <v xml:space="preserve"> </v>
      </c>
      <c r="AH130" s="18" t="str">
        <f>LEFT(RIGHT(" "&amp;データ!C86,3),1)</f>
        <v xml:space="preserve"> </v>
      </c>
      <c r="AI130" s="18" t="str">
        <f>LEFT(RIGHT(" "&amp;データ!C86,2),1)</f>
        <v xml:space="preserve"> </v>
      </c>
      <c r="AJ130" s="18" t="str">
        <f>RIGHT(データ!C86,1)</f>
        <v/>
      </c>
      <c r="AK130" s="38"/>
      <c r="AL130" s="32"/>
      <c r="AM130" s="32"/>
      <c r="AN130" s="32"/>
      <c r="AO130" s="32"/>
      <c r="AP130" s="35"/>
      <c r="AQ130" s="38"/>
      <c r="AR130" s="32"/>
      <c r="AS130" s="32"/>
      <c r="AT130" s="32"/>
      <c r="AU130" s="32"/>
      <c r="AV130" s="35"/>
      <c r="AW130" s="38"/>
      <c r="AX130" s="32"/>
      <c r="AY130" s="32"/>
      <c r="AZ130" s="32"/>
      <c r="BA130" s="32"/>
      <c r="BB130" s="35"/>
    </row>
    <row r="131" spans="2:54" ht="2.25" customHeight="1" x14ac:dyDescent="0.15">
      <c r="B131" s="19"/>
      <c r="C131" s="19"/>
      <c r="D131" s="19"/>
      <c r="E131" s="19"/>
      <c r="F131" s="19"/>
      <c r="G131" s="19"/>
      <c r="H131" s="19"/>
      <c r="I131" s="19"/>
      <c r="J131" s="39"/>
      <c r="K131" s="33"/>
      <c r="L131" s="33"/>
      <c r="M131" s="33"/>
      <c r="N131" s="33"/>
      <c r="O131" s="36"/>
      <c r="P131" s="39"/>
      <c r="Q131" s="33"/>
      <c r="R131" s="33"/>
      <c r="S131" s="33"/>
      <c r="T131" s="33"/>
      <c r="U131" s="36"/>
      <c r="V131" s="39"/>
      <c r="W131" s="33"/>
      <c r="X131" s="33"/>
      <c r="Y131" s="33"/>
      <c r="Z131" s="33"/>
      <c r="AA131" s="36"/>
      <c r="AB131" s="25"/>
      <c r="AC131" s="19"/>
      <c r="AD131" s="19"/>
      <c r="AE131" s="19"/>
      <c r="AF131" s="19"/>
      <c r="AG131" s="19"/>
      <c r="AH131" s="19"/>
      <c r="AI131" s="19"/>
      <c r="AJ131" s="19"/>
      <c r="AK131" s="39"/>
      <c r="AL131" s="33"/>
      <c r="AM131" s="33"/>
      <c r="AN131" s="33"/>
      <c r="AO131" s="33"/>
      <c r="AP131" s="36"/>
      <c r="AQ131" s="39"/>
      <c r="AR131" s="33"/>
      <c r="AS131" s="33"/>
      <c r="AT131" s="33"/>
      <c r="AU131" s="33"/>
      <c r="AV131" s="36"/>
      <c r="AW131" s="39"/>
      <c r="AX131" s="33"/>
      <c r="AY131" s="33"/>
      <c r="AZ131" s="33"/>
      <c r="BA131" s="33"/>
      <c r="BB131" s="36"/>
    </row>
    <row r="132" spans="2:54" ht="14.25" customHeight="1" x14ac:dyDescent="0.15">
      <c r="B132" s="40">
        <f>データ!B72</f>
        <v>0</v>
      </c>
      <c r="C132" s="40"/>
      <c r="D132" s="40"/>
      <c r="E132" s="40"/>
      <c r="F132" s="40"/>
      <c r="G132" s="40"/>
      <c r="H132" s="40"/>
      <c r="I132" s="40"/>
      <c r="J132" s="37" t="str">
        <f>LEFT(RIGHT(" "&amp;データ!D72,6),1)</f>
        <v xml:space="preserve"> </v>
      </c>
      <c r="K132" s="31" t="str">
        <f>LEFT(RIGHT(" "&amp;データ!D72,5),1)</f>
        <v xml:space="preserve"> </v>
      </c>
      <c r="L132" s="31" t="str">
        <f>LEFT(RIGHT(" "&amp;データ!D72,4),1)</f>
        <v xml:space="preserve"> </v>
      </c>
      <c r="M132" s="31" t="str">
        <f>LEFT(RIGHT(" "&amp;データ!D72,3),1)</f>
        <v xml:space="preserve"> </v>
      </c>
      <c r="N132" s="31" t="str">
        <f>LEFT(RIGHT(" "&amp;データ!D72,2),1)</f>
        <v xml:space="preserve"> </v>
      </c>
      <c r="O132" s="34" t="str">
        <f>RIGHT(データ!D72,1)</f>
        <v/>
      </c>
      <c r="P132" s="37" t="str">
        <f>LEFT(RIGHT(" "&amp;データ!E72,6),1)</f>
        <v xml:space="preserve"> </v>
      </c>
      <c r="Q132" s="31" t="str">
        <f>LEFT(RIGHT(" "&amp;データ!E72,5),1)</f>
        <v xml:space="preserve"> </v>
      </c>
      <c r="R132" s="31" t="str">
        <f>LEFT(RIGHT(" "&amp;データ!E72,4),1)</f>
        <v xml:space="preserve"> </v>
      </c>
      <c r="S132" s="31" t="str">
        <f>LEFT(RIGHT(" "&amp;データ!E72,3),1)</f>
        <v xml:space="preserve"> </v>
      </c>
      <c r="T132" s="31" t="str">
        <f>LEFT(RIGHT(" "&amp;データ!E72,2),1)</f>
        <v xml:space="preserve"> </v>
      </c>
      <c r="U132" s="34" t="str">
        <f>RIGHT(データ!E72,1)</f>
        <v/>
      </c>
      <c r="V132" s="37" t="str">
        <f>LEFT(RIGHT(" "&amp;データ!F72,6),1)</f>
        <v xml:space="preserve"> </v>
      </c>
      <c r="W132" s="31" t="str">
        <f>LEFT(RIGHT(" "&amp;データ!F72,5),1)</f>
        <v xml:space="preserve"> </v>
      </c>
      <c r="X132" s="31" t="str">
        <f>LEFT(RIGHT(" "&amp;データ!F72,4),1)</f>
        <v xml:space="preserve"> </v>
      </c>
      <c r="Y132" s="31" t="str">
        <f>LEFT(RIGHT(" "&amp;データ!F72,3),1)</f>
        <v xml:space="preserve"> </v>
      </c>
      <c r="Z132" s="31" t="str">
        <f>LEFT(RIGHT(" "&amp;データ!F72,2),1)</f>
        <v xml:space="preserve"> </v>
      </c>
      <c r="AA132" s="34" t="str">
        <f>RIGHT(データ!F72,1)</f>
        <v/>
      </c>
      <c r="AB132" s="25"/>
      <c r="AC132" s="40">
        <f>データ!B87</f>
        <v>0</v>
      </c>
      <c r="AD132" s="40"/>
      <c r="AE132" s="40"/>
      <c r="AF132" s="40"/>
      <c r="AG132" s="40"/>
      <c r="AH132" s="40"/>
      <c r="AI132" s="40"/>
      <c r="AJ132" s="40"/>
      <c r="AK132" s="37" t="str">
        <f>LEFT(RIGHT(" "&amp;データ!D87,6),1)</f>
        <v xml:space="preserve"> </v>
      </c>
      <c r="AL132" s="31" t="str">
        <f>LEFT(RIGHT(" "&amp;データ!D87,5),1)</f>
        <v xml:space="preserve"> </v>
      </c>
      <c r="AM132" s="31" t="str">
        <f>LEFT(RIGHT(" "&amp;データ!D87,4),1)</f>
        <v xml:space="preserve"> </v>
      </c>
      <c r="AN132" s="31" t="str">
        <f>LEFT(RIGHT(" "&amp;データ!D87,3),1)</f>
        <v xml:space="preserve"> </v>
      </c>
      <c r="AO132" s="31" t="str">
        <f>LEFT(RIGHT(" "&amp;データ!D87,2),1)</f>
        <v xml:space="preserve"> </v>
      </c>
      <c r="AP132" s="34" t="str">
        <f>RIGHT(データ!D87,1)</f>
        <v/>
      </c>
      <c r="AQ132" s="37" t="str">
        <f>LEFT(RIGHT(" "&amp;データ!E87,6),1)</f>
        <v xml:space="preserve"> </v>
      </c>
      <c r="AR132" s="31" t="str">
        <f>LEFT(RIGHT(" "&amp;データ!E87,5),1)</f>
        <v xml:space="preserve"> </v>
      </c>
      <c r="AS132" s="31" t="str">
        <f>LEFT(RIGHT(" "&amp;データ!E87,4),1)</f>
        <v xml:space="preserve"> </v>
      </c>
      <c r="AT132" s="31" t="str">
        <f>LEFT(RIGHT(" "&amp;データ!E87,3),1)</f>
        <v xml:space="preserve"> </v>
      </c>
      <c r="AU132" s="31" t="str">
        <f>LEFT(RIGHT(" "&amp;データ!E87,2),1)</f>
        <v xml:space="preserve"> </v>
      </c>
      <c r="AV132" s="34" t="str">
        <f>RIGHT(データ!E87,1)</f>
        <v/>
      </c>
      <c r="AW132" s="37" t="str">
        <f>LEFT(RIGHT(" "&amp;データ!F87,6),1)</f>
        <v xml:space="preserve"> </v>
      </c>
      <c r="AX132" s="31" t="str">
        <f>LEFT(RIGHT(" "&amp;データ!F87,5),1)</f>
        <v xml:space="preserve"> </v>
      </c>
      <c r="AY132" s="31" t="str">
        <f>LEFT(RIGHT(" "&amp;データ!F87,4),1)</f>
        <v xml:space="preserve"> </v>
      </c>
      <c r="AZ132" s="31" t="str">
        <f>LEFT(RIGHT(" "&amp;データ!F87,3),1)</f>
        <v xml:space="preserve"> </v>
      </c>
      <c r="BA132" s="31" t="str">
        <f>LEFT(RIGHT(" "&amp;データ!F87,2),1)</f>
        <v xml:space="preserve"> </v>
      </c>
      <c r="BB132" s="34" t="str">
        <f>RIGHT(データ!F87,1)</f>
        <v/>
      </c>
    </row>
    <row r="133" spans="2:54" ht="15.75" customHeight="1" x14ac:dyDescent="0.15">
      <c r="B133" s="17" t="str">
        <f>LEFT(RIGHT(" "&amp;データ!C72,8),1)</f>
        <v xml:space="preserve"> </v>
      </c>
      <c r="C133" s="18" t="str">
        <f>LEFT(RIGHT(" "&amp;データ!C72,7),1)</f>
        <v xml:space="preserve"> </v>
      </c>
      <c r="D133" s="18" t="str">
        <f>LEFT(RIGHT(" "&amp;データ!C72,6),1)</f>
        <v xml:space="preserve"> </v>
      </c>
      <c r="E133" s="18" t="str">
        <f>LEFT(RIGHT(" "&amp;データ!C72,5),1)</f>
        <v xml:space="preserve"> </v>
      </c>
      <c r="F133" s="18" t="str">
        <f>LEFT(RIGHT(" "&amp;データ!C72,4),1)</f>
        <v xml:space="preserve"> </v>
      </c>
      <c r="G133" s="18" t="str">
        <f>LEFT(RIGHT(" "&amp;データ!C72,3),1)</f>
        <v xml:space="preserve"> </v>
      </c>
      <c r="H133" s="18" t="str">
        <f>LEFT(RIGHT(" "&amp;データ!C72,2),1)</f>
        <v xml:space="preserve"> </v>
      </c>
      <c r="I133" s="18" t="str">
        <f>RIGHT(データ!C72,1)</f>
        <v/>
      </c>
      <c r="J133" s="38"/>
      <c r="K133" s="32"/>
      <c r="L133" s="32"/>
      <c r="M133" s="32"/>
      <c r="N133" s="32"/>
      <c r="O133" s="35"/>
      <c r="P133" s="38"/>
      <c r="Q133" s="32"/>
      <c r="R133" s="32"/>
      <c r="S133" s="32"/>
      <c r="T133" s="32"/>
      <c r="U133" s="35"/>
      <c r="V133" s="38"/>
      <c r="W133" s="32"/>
      <c r="X133" s="32"/>
      <c r="Y133" s="32"/>
      <c r="Z133" s="32"/>
      <c r="AA133" s="35"/>
      <c r="AB133" s="25"/>
      <c r="AC133" s="17" t="str">
        <f>LEFT(RIGHT(" "&amp;データ!C87,8),1)</f>
        <v xml:space="preserve"> </v>
      </c>
      <c r="AD133" s="18" t="str">
        <f>LEFT(RIGHT(" "&amp;データ!C87,7),1)</f>
        <v xml:space="preserve"> </v>
      </c>
      <c r="AE133" s="18" t="str">
        <f>LEFT(RIGHT(" "&amp;データ!C87,6),1)</f>
        <v xml:space="preserve"> </v>
      </c>
      <c r="AF133" s="18" t="str">
        <f>LEFT(RIGHT(" "&amp;データ!C87,5),1)</f>
        <v xml:space="preserve"> </v>
      </c>
      <c r="AG133" s="18" t="str">
        <f>LEFT(RIGHT(" "&amp;データ!C87,4),1)</f>
        <v xml:space="preserve"> </v>
      </c>
      <c r="AH133" s="18" t="str">
        <f>LEFT(RIGHT(" "&amp;データ!C87,3),1)</f>
        <v xml:space="preserve"> </v>
      </c>
      <c r="AI133" s="18" t="str">
        <f>LEFT(RIGHT(" "&amp;データ!C87,2),1)</f>
        <v xml:space="preserve"> </v>
      </c>
      <c r="AJ133" s="18" t="str">
        <f>RIGHT(データ!C87,1)</f>
        <v/>
      </c>
      <c r="AK133" s="38"/>
      <c r="AL133" s="32"/>
      <c r="AM133" s="32"/>
      <c r="AN133" s="32"/>
      <c r="AO133" s="32"/>
      <c r="AP133" s="35"/>
      <c r="AQ133" s="38"/>
      <c r="AR133" s="32"/>
      <c r="AS133" s="32"/>
      <c r="AT133" s="32"/>
      <c r="AU133" s="32"/>
      <c r="AV133" s="35"/>
      <c r="AW133" s="38"/>
      <c r="AX133" s="32"/>
      <c r="AY133" s="32"/>
      <c r="AZ133" s="32"/>
      <c r="BA133" s="32"/>
      <c r="BB133" s="35"/>
    </row>
    <row r="134" spans="2:54" ht="2.25" customHeight="1" x14ac:dyDescent="0.15">
      <c r="B134" s="19"/>
      <c r="C134" s="19"/>
      <c r="D134" s="19"/>
      <c r="E134" s="19"/>
      <c r="F134" s="19"/>
      <c r="G134" s="19"/>
      <c r="H134" s="19"/>
      <c r="I134" s="19"/>
      <c r="J134" s="39"/>
      <c r="K134" s="33"/>
      <c r="L134" s="33"/>
      <c r="M134" s="33"/>
      <c r="N134" s="33"/>
      <c r="O134" s="36"/>
      <c r="P134" s="39"/>
      <c r="Q134" s="33"/>
      <c r="R134" s="33"/>
      <c r="S134" s="33"/>
      <c r="T134" s="33"/>
      <c r="U134" s="36"/>
      <c r="V134" s="39"/>
      <c r="W134" s="33"/>
      <c r="X134" s="33"/>
      <c r="Y134" s="33"/>
      <c r="Z134" s="33"/>
      <c r="AA134" s="36"/>
      <c r="AB134" s="25"/>
      <c r="AC134" s="19"/>
      <c r="AD134" s="19"/>
      <c r="AE134" s="19"/>
      <c r="AF134" s="19"/>
      <c r="AG134" s="19"/>
      <c r="AH134" s="19"/>
      <c r="AI134" s="19"/>
      <c r="AJ134" s="19"/>
      <c r="AK134" s="39"/>
      <c r="AL134" s="33"/>
      <c r="AM134" s="33"/>
      <c r="AN134" s="33"/>
      <c r="AO134" s="33"/>
      <c r="AP134" s="36"/>
      <c r="AQ134" s="39"/>
      <c r="AR134" s="33"/>
      <c r="AS134" s="33"/>
      <c r="AT134" s="33"/>
      <c r="AU134" s="33"/>
      <c r="AV134" s="36"/>
      <c r="AW134" s="39"/>
      <c r="AX134" s="33"/>
      <c r="AY134" s="33"/>
      <c r="AZ134" s="33"/>
      <c r="BA134" s="33"/>
      <c r="BB134" s="36"/>
    </row>
    <row r="135" spans="2:54" ht="14.25" customHeight="1" x14ac:dyDescent="0.15">
      <c r="B135" s="40">
        <f>データ!B73</f>
        <v>0</v>
      </c>
      <c r="C135" s="40"/>
      <c r="D135" s="40"/>
      <c r="E135" s="40"/>
      <c r="F135" s="40"/>
      <c r="G135" s="40"/>
      <c r="H135" s="40"/>
      <c r="I135" s="40"/>
      <c r="J135" s="37" t="str">
        <f>LEFT(RIGHT(" "&amp;データ!D73,6),1)</f>
        <v xml:space="preserve"> </v>
      </c>
      <c r="K135" s="31" t="str">
        <f>LEFT(RIGHT(" "&amp;データ!D73,5),1)</f>
        <v xml:space="preserve"> </v>
      </c>
      <c r="L135" s="31" t="str">
        <f>LEFT(RIGHT(" "&amp;データ!D73,4),1)</f>
        <v xml:space="preserve"> </v>
      </c>
      <c r="M135" s="31" t="str">
        <f>LEFT(RIGHT(" "&amp;データ!D73,3),1)</f>
        <v xml:space="preserve"> </v>
      </c>
      <c r="N135" s="31" t="str">
        <f>LEFT(RIGHT(" "&amp;データ!D73,2),1)</f>
        <v xml:space="preserve"> </v>
      </c>
      <c r="O135" s="34" t="str">
        <f>RIGHT(データ!D73,1)</f>
        <v/>
      </c>
      <c r="P135" s="37" t="str">
        <f>LEFT(RIGHT(" "&amp;データ!E73,6),1)</f>
        <v xml:space="preserve"> </v>
      </c>
      <c r="Q135" s="31" t="str">
        <f>LEFT(RIGHT(" "&amp;データ!E73,5),1)</f>
        <v xml:space="preserve"> </v>
      </c>
      <c r="R135" s="31" t="str">
        <f>LEFT(RIGHT(" "&amp;データ!E73,4),1)</f>
        <v xml:space="preserve"> </v>
      </c>
      <c r="S135" s="31" t="str">
        <f>LEFT(RIGHT(" "&amp;データ!E73,3),1)</f>
        <v xml:space="preserve"> </v>
      </c>
      <c r="T135" s="31" t="str">
        <f>LEFT(RIGHT(" "&amp;データ!E73,2),1)</f>
        <v xml:space="preserve"> </v>
      </c>
      <c r="U135" s="34" t="str">
        <f>RIGHT(データ!E73,1)</f>
        <v/>
      </c>
      <c r="V135" s="37" t="str">
        <f>LEFT(RIGHT(" "&amp;データ!F73,6),1)</f>
        <v xml:space="preserve"> </v>
      </c>
      <c r="W135" s="31" t="str">
        <f>LEFT(RIGHT(" "&amp;データ!F73,5),1)</f>
        <v xml:space="preserve"> </v>
      </c>
      <c r="X135" s="31" t="str">
        <f>LEFT(RIGHT(" "&amp;データ!F73,4),1)</f>
        <v xml:space="preserve"> </v>
      </c>
      <c r="Y135" s="31" t="str">
        <f>LEFT(RIGHT(" "&amp;データ!F73,3),1)</f>
        <v xml:space="preserve"> </v>
      </c>
      <c r="Z135" s="31" t="str">
        <f>LEFT(RIGHT(" "&amp;データ!F73,2),1)</f>
        <v xml:space="preserve"> </v>
      </c>
      <c r="AA135" s="34" t="str">
        <f>RIGHT(データ!F73,1)</f>
        <v/>
      </c>
      <c r="AB135" s="25"/>
      <c r="AC135" s="40">
        <f>データ!B88</f>
        <v>0</v>
      </c>
      <c r="AD135" s="40"/>
      <c r="AE135" s="40"/>
      <c r="AF135" s="40"/>
      <c r="AG135" s="40"/>
      <c r="AH135" s="40"/>
      <c r="AI135" s="40"/>
      <c r="AJ135" s="40"/>
      <c r="AK135" s="37" t="str">
        <f>LEFT(RIGHT(" "&amp;データ!D88,6),1)</f>
        <v xml:space="preserve"> </v>
      </c>
      <c r="AL135" s="31" t="str">
        <f>LEFT(RIGHT(" "&amp;データ!D88,5),1)</f>
        <v xml:space="preserve"> </v>
      </c>
      <c r="AM135" s="31" t="str">
        <f>LEFT(RIGHT(" "&amp;データ!D88,4),1)</f>
        <v xml:space="preserve"> </v>
      </c>
      <c r="AN135" s="31" t="str">
        <f>LEFT(RIGHT(" "&amp;データ!D88,3),1)</f>
        <v xml:space="preserve"> </v>
      </c>
      <c r="AO135" s="31" t="str">
        <f>LEFT(RIGHT(" "&amp;データ!D88,2),1)</f>
        <v xml:space="preserve"> </v>
      </c>
      <c r="AP135" s="34" t="str">
        <f>RIGHT(データ!D88,1)</f>
        <v/>
      </c>
      <c r="AQ135" s="37" t="str">
        <f>LEFT(RIGHT(" "&amp;データ!E88,6),1)</f>
        <v xml:space="preserve"> </v>
      </c>
      <c r="AR135" s="31" t="str">
        <f>LEFT(RIGHT(" "&amp;データ!E88,5),1)</f>
        <v xml:space="preserve"> </v>
      </c>
      <c r="AS135" s="31" t="str">
        <f>LEFT(RIGHT(" "&amp;データ!E88,4),1)</f>
        <v xml:space="preserve"> </v>
      </c>
      <c r="AT135" s="31" t="str">
        <f>LEFT(RIGHT(" "&amp;データ!E88,3),1)</f>
        <v xml:space="preserve"> </v>
      </c>
      <c r="AU135" s="31" t="str">
        <f>LEFT(RIGHT(" "&amp;データ!E88,2),1)</f>
        <v xml:space="preserve"> </v>
      </c>
      <c r="AV135" s="34" t="str">
        <f>RIGHT(データ!E88,1)</f>
        <v/>
      </c>
      <c r="AW135" s="37" t="str">
        <f>LEFT(RIGHT(" "&amp;データ!F88,6),1)</f>
        <v xml:space="preserve"> </v>
      </c>
      <c r="AX135" s="31" t="str">
        <f>LEFT(RIGHT(" "&amp;データ!F88,5),1)</f>
        <v xml:space="preserve"> </v>
      </c>
      <c r="AY135" s="31" t="str">
        <f>LEFT(RIGHT(" "&amp;データ!F88,4),1)</f>
        <v xml:space="preserve"> </v>
      </c>
      <c r="AZ135" s="31" t="str">
        <f>LEFT(RIGHT(" "&amp;データ!F88,3),1)</f>
        <v xml:space="preserve"> </v>
      </c>
      <c r="BA135" s="31" t="str">
        <f>LEFT(RIGHT(" "&amp;データ!F88,2),1)</f>
        <v xml:space="preserve"> </v>
      </c>
      <c r="BB135" s="34" t="str">
        <f>RIGHT(データ!F88,1)</f>
        <v/>
      </c>
    </row>
    <row r="136" spans="2:54" ht="15.75" customHeight="1" x14ac:dyDescent="0.15">
      <c r="B136" s="17" t="str">
        <f>LEFT(RIGHT(" "&amp;データ!C73,8),1)</f>
        <v xml:space="preserve"> </v>
      </c>
      <c r="C136" s="18" t="str">
        <f>LEFT(RIGHT(" "&amp;データ!C73,7),1)</f>
        <v xml:space="preserve"> </v>
      </c>
      <c r="D136" s="18" t="str">
        <f>LEFT(RIGHT(" "&amp;データ!C73,6),1)</f>
        <v xml:space="preserve"> </v>
      </c>
      <c r="E136" s="18" t="str">
        <f>LEFT(RIGHT(" "&amp;データ!C73,5),1)</f>
        <v xml:space="preserve"> </v>
      </c>
      <c r="F136" s="18" t="str">
        <f>LEFT(RIGHT(" "&amp;データ!C73,4),1)</f>
        <v xml:space="preserve"> </v>
      </c>
      <c r="G136" s="18" t="str">
        <f>LEFT(RIGHT(" "&amp;データ!C73,3),1)</f>
        <v xml:space="preserve"> </v>
      </c>
      <c r="H136" s="18" t="str">
        <f>LEFT(RIGHT(" "&amp;データ!C73,2),1)</f>
        <v xml:space="preserve"> </v>
      </c>
      <c r="I136" s="18" t="str">
        <f>RIGHT(データ!C73,1)</f>
        <v/>
      </c>
      <c r="J136" s="38"/>
      <c r="K136" s="32"/>
      <c r="L136" s="32"/>
      <c r="M136" s="32"/>
      <c r="N136" s="32"/>
      <c r="O136" s="35"/>
      <c r="P136" s="38"/>
      <c r="Q136" s="32"/>
      <c r="R136" s="32"/>
      <c r="S136" s="32"/>
      <c r="T136" s="32"/>
      <c r="U136" s="35"/>
      <c r="V136" s="38"/>
      <c r="W136" s="32"/>
      <c r="X136" s="32"/>
      <c r="Y136" s="32"/>
      <c r="Z136" s="32"/>
      <c r="AA136" s="35"/>
      <c r="AB136" s="25"/>
      <c r="AC136" s="17" t="str">
        <f>LEFT(RIGHT(" "&amp;データ!C88,8),1)</f>
        <v xml:space="preserve"> </v>
      </c>
      <c r="AD136" s="18" t="str">
        <f>LEFT(RIGHT(" "&amp;データ!C88,7),1)</f>
        <v xml:space="preserve"> </v>
      </c>
      <c r="AE136" s="18" t="str">
        <f>LEFT(RIGHT(" "&amp;データ!C88,6),1)</f>
        <v xml:space="preserve"> </v>
      </c>
      <c r="AF136" s="18" t="str">
        <f>LEFT(RIGHT(" "&amp;データ!C88,5),1)</f>
        <v xml:space="preserve"> </v>
      </c>
      <c r="AG136" s="18" t="str">
        <f>LEFT(RIGHT(" "&amp;データ!C88,4),1)</f>
        <v xml:space="preserve"> </v>
      </c>
      <c r="AH136" s="18" t="str">
        <f>LEFT(RIGHT(" "&amp;データ!C88,3),1)</f>
        <v xml:space="preserve"> </v>
      </c>
      <c r="AI136" s="18" t="str">
        <f>LEFT(RIGHT(" "&amp;データ!C88,2),1)</f>
        <v xml:space="preserve"> </v>
      </c>
      <c r="AJ136" s="18" t="str">
        <f>RIGHT(データ!C88,1)</f>
        <v/>
      </c>
      <c r="AK136" s="38"/>
      <c r="AL136" s="32"/>
      <c r="AM136" s="32"/>
      <c r="AN136" s="32"/>
      <c r="AO136" s="32"/>
      <c r="AP136" s="35"/>
      <c r="AQ136" s="38"/>
      <c r="AR136" s="32"/>
      <c r="AS136" s="32"/>
      <c r="AT136" s="32"/>
      <c r="AU136" s="32"/>
      <c r="AV136" s="35"/>
      <c r="AW136" s="38"/>
      <c r="AX136" s="32"/>
      <c r="AY136" s="32"/>
      <c r="AZ136" s="32"/>
      <c r="BA136" s="32"/>
      <c r="BB136" s="35"/>
    </row>
    <row r="137" spans="2:54" ht="2.25" customHeight="1" x14ac:dyDescent="0.15">
      <c r="B137" s="19"/>
      <c r="C137" s="19"/>
      <c r="D137" s="19"/>
      <c r="E137" s="19"/>
      <c r="F137" s="19"/>
      <c r="G137" s="19"/>
      <c r="H137" s="19"/>
      <c r="I137" s="19"/>
      <c r="J137" s="39"/>
      <c r="K137" s="33"/>
      <c r="L137" s="33"/>
      <c r="M137" s="33"/>
      <c r="N137" s="33"/>
      <c r="O137" s="36"/>
      <c r="P137" s="39"/>
      <c r="Q137" s="33"/>
      <c r="R137" s="33"/>
      <c r="S137" s="33"/>
      <c r="T137" s="33"/>
      <c r="U137" s="36"/>
      <c r="V137" s="39"/>
      <c r="W137" s="33"/>
      <c r="X137" s="33"/>
      <c r="Y137" s="33"/>
      <c r="Z137" s="33"/>
      <c r="AA137" s="36"/>
      <c r="AB137" s="25"/>
      <c r="AC137" s="19"/>
      <c r="AD137" s="19"/>
      <c r="AE137" s="19"/>
      <c r="AF137" s="19"/>
      <c r="AG137" s="19"/>
      <c r="AH137" s="19"/>
      <c r="AI137" s="19"/>
      <c r="AJ137" s="19"/>
      <c r="AK137" s="39"/>
      <c r="AL137" s="33"/>
      <c r="AM137" s="33"/>
      <c r="AN137" s="33"/>
      <c r="AO137" s="33"/>
      <c r="AP137" s="36"/>
      <c r="AQ137" s="39"/>
      <c r="AR137" s="33"/>
      <c r="AS137" s="33"/>
      <c r="AT137" s="33"/>
      <c r="AU137" s="33"/>
      <c r="AV137" s="36"/>
      <c r="AW137" s="39"/>
      <c r="AX137" s="33"/>
      <c r="AY137" s="33"/>
      <c r="AZ137" s="33"/>
      <c r="BA137" s="33"/>
      <c r="BB137" s="36"/>
    </row>
    <row r="138" spans="2:54" ht="14.25" customHeight="1" x14ac:dyDescent="0.15">
      <c r="B138" s="40">
        <f>データ!B74</f>
        <v>0</v>
      </c>
      <c r="C138" s="40"/>
      <c r="D138" s="40"/>
      <c r="E138" s="40"/>
      <c r="F138" s="40"/>
      <c r="G138" s="40"/>
      <c r="H138" s="40"/>
      <c r="I138" s="40"/>
      <c r="J138" s="37" t="str">
        <f>LEFT(RIGHT(" "&amp;データ!D74,6),1)</f>
        <v xml:space="preserve"> </v>
      </c>
      <c r="K138" s="31" t="str">
        <f>LEFT(RIGHT(" "&amp;データ!D74,5),1)</f>
        <v xml:space="preserve"> </v>
      </c>
      <c r="L138" s="31" t="str">
        <f>LEFT(RIGHT(" "&amp;データ!D74,4),1)</f>
        <v xml:space="preserve"> </v>
      </c>
      <c r="M138" s="31" t="str">
        <f>LEFT(RIGHT(" "&amp;データ!D74,3),1)</f>
        <v xml:space="preserve"> </v>
      </c>
      <c r="N138" s="31" t="str">
        <f>LEFT(RIGHT(" "&amp;データ!D74,2),1)</f>
        <v xml:space="preserve"> </v>
      </c>
      <c r="O138" s="34" t="str">
        <f>RIGHT(データ!D74,1)</f>
        <v/>
      </c>
      <c r="P138" s="37" t="str">
        <f>LEFT(RIGHT(" "&amp;データ!E74,6),1)</f>
        <v xml:space="preserve"> </v>
      </c>
      <c r="Q138" s="31" t="str">
        <f>LEFT(RIGHT(" "&amp;データ!E74,5),1)</f>
        <v xml:space="preserve"> </v>
      </c>
      <c r="R138" s="31" t="str">
        <f>LEFT(RIGHT(" "&amp;データ!E74,4),1)</f>
        <v xml:space="preserve"> </v>
      </c>
      <c r="S138" s="31" t="str">
        <f>LEFT(RIGHT(" "&amp;データ!E74,3),1)</f>
        <v xml:space="preserve"> </v>
      </c>
      <c r="T138" s="31" t="str">
        <f>LEFT(RIGHT(" "&amp;データ!E74,2),1)</f>
        <v xml:space="preserve"> </v>
      </c>
      <c r="U138" s="34" t="str">
        <f>RIGHT(データ!E74,1)</f>
        <v/>
      </c>
      <c r="V138" s="37" t="str">
        <f>LEFT(RIGHT(" "&amp;データ!F74,6),1)</f>
        <v xml:space="preserve"> </v>
      </c>
      <c r="W138" s="31" t="str">
        <f>LEFT(RIGHT(" "&amp;データ!F74,5),1)</f>
        <v xml:space="preserve"> </v>
      </c>
      <c r="X138" s="31" t="str">
        <f>LEFT(RIGHT(" "&amp;データ!F74,4),1)</f>
        <v xml:space="preserve"> </v>
      </c>
      <c r="Y138" s="31" t="str">
        <f>LEFT(RIGHT(" "&amp;データ!F74,3),1)</f>
        <v xml:space="preserve"> </v>
      </c>
      <c r="Z138" s="31" t="str">
        <f>LEFT(RIGHT(" "&amp;データ!F74,2),1)</f>
        <v xml:space="preserve"> </v>
      </c>
      <c r="AA138" s="34" t="str">
        <f>RIGHT(データ!F74,1)</f>
        <v/>
      </c>
      <c r="AB138" s="25"/>
      <c r="AC138" s="40">
        <f>データ!B89</f>
        <v>0</v>
      </c>
      <c r="AD138" s="40"/>
      <c r="AE138" s="40"/>
      <c r="AF138" s="40"/>
      <c r="AG138" s="40"/>
      <c r="AH138" s="40"/>
      <c r="AI138" s="40"/>
      <c r="AJ138" s="40"/>
      <c r="AK138" s="37" t="str">
        <f>LEFT(RIGHT(" "&amp;データ!D89,6),1)</f>
        <v xml:space="preserve"> </v>
      </c>
      <c r="AL138" s="31" t="str">
        <f>LEFT(RIGHT(" "&amp;データ!D89,5),1)</f>
        <v xml:space="preserve"> </v>
      </c>
      <c r="AM138" s="31" t="str">
        <f>LEFT(RIGHT(" "&amp;データ!D89,4),1)</f>
        <v xml:space="preserve"> </v>
      </c>
      <c r="AN138" s="31" t="str">
        <f>LEFT(RIGHT(" "&amp;データ!D89,3),1)</f>
        <v xml:space="preserve"> </v>
      </c>
      <c r="AO138" s="31" t="str">
        <f>LEFT(RIGHT(" "&amp;データ!D89,2),1)</f>
        <v xml:space="preserve"> </v>
      </c>
      <c r="AP138" s="34" t="str">
        <f>RIGHT(データ!D89,1)</f>
        <v/>
      </c>
      <c r="AQ138" s="37" t="str">
        <f>LEFT(RIGHT(" "&amp;データ!E89,6),1)</f>
        <v xml:space="preserve"> </v>
      </c>
      <c r="AR138" s="31" t="str">
        <f>LEFT(RIGHT(" "&amp;データ!E89,5),1)</f>
        <v xml:space="preserve"> </v>
      </c>
      <c r="AS138" s="31" t="str">
        <f>LEFT(RIGHT(" "&amp;データ!E89,4),1)</f>
        <v xml:space="preserve"> </v>
      </c>
      <c r="AT138" s="31" t="str">
        <f>LEFT(RIGHT(" "&amp;データ!E89,3),1)</f>
        <v xml:space="preserve"> </v>
      </c>
      <c r="AU138" s="31" t="str">
        <f>LEFT(RIGHT(" "&amp;データ!E89,2),1)</f>
        <v xml:space="preserve"> </v>
      </c>
      <c r="AV138" s="34" t="str">
        <f>RIGHT(データ!E89,1)</f>
        <v/>
      </c>
      <c r="AW138" s="37" t="str">
        <f>LEFT(RIGHT(" "&amp;データ!F89,6),1)</f>
        <v xml:space="preserve"> </v>
      </c>
      <c r="AX138" s="31" t="str">
        <f>LEFT(RIGHT(" "&amp;データ!F89,5),1)</f>
        <v xml:space="preserve"> </v>
      </c>
      <c r="AY138" s="31" t="str">
        <f>LEFT(RIGHT(" "&amp;データ!F89,4),1)</f>
        <v xml:space="preserve"> </v>
      </c>
      <c r="AZ138" s="31" t="str">
        <f>LEFT(RIGHT(" "&amp;データ!F89,3),1)</f>
        <v xml:space="preserve"> </v>
      </c>
      <c r="BA138" s="31" t="str">
        <f>LEFT(RIGHT(" "&amp;データ!F89,2),1)</f>
        <v xml:space="preserve"> </v>
      </c>
      <c r="BB138" s="34" t="str">
        <f>RIGHT(データ!F89,1)</f>
        <v/>
      </c>
    </row>
    <row r="139" spans="2:54" ht="15.75" customHeight="1" x14ac:dyDescent="0.15">
      <c r="B139" s="17" t="str">
        <f>LEFT(RIGHT(" "&amp;データ!C74,8),1)</f>
        <v xml:space="preserve"> </v>
      </c>
      <c r="C139" s="18" t="str">
        <f>LEFT(RIGHT(" "&amp;データ!C74,7),1)</f>
        <v xml:space="preserve"> </v>
      </c>
      <c r="D139" s="18" t="str">
        <f>LEFT(RIGHT(" "&amp;データ!C74,6),1)</f>
        <v xml:space="preserve"> </v>
      </c>
      <c r="E139" s="18" t="str">
        <f>LEFT(RIGHT(" "&amp;データ!C74,5),1)</f>
        <v xml:space="preserve"> </v>
      </c>
      <c r="F139" s="18" t="str">
        <f>LEFT(RIGHT(" "&amp;データ!C74,4),1)</f>
        <v xml:space="preserve"> </v>
      </c>
      <c r="G139" s="18" t="str">
        <f>LEFT(RIGHT(" "&amp;データ!C74,3),1)</f>
        <v xml:space="preserve"> </v>
      </c>
      <c r="H139" s="18" t="str">
        <f>LEFT(RIGHT(" "&amp;データ!C74,2),1)</f>
        <v xml:space="preserve"> </v>
      </c>
      <c r="I139" s="18" t="str">
        <f>RIGHT(データ!C74,1)</f>
        <v/>
      </c>
      <c r="J139" s="38"/>
      <c r="K139" s="32"/>
      <c r="L139" s="32"/>
      <c r="M139" s="32"/>
      <c r="N139" s="32"/>
      <c r="O139" s="35"/>
      <c r="P139" s="38"/>
      <c r="Q139" s="32"/>
      <c r="R139" s="32"/>
      <c r="S139" s="32"/>
      <c r="T139" s="32"/>
      <c r="U139" s="35"/>
      <c r="V139" s="38"/>
      <c r="W139" s="32"/>
      <c r="X139" s="32"/>
      <c r="Y139" s="32"/>
      <c r="Z139" s="32"/>
      <c r="AA139" s="35"/>
      <c r="AB139" s="25"/>
      <c r="AC139" s="17" t="str">
        <f>LEFT(RIGHT(" "&amp;データ!C89,8),1)</f>
        <v xml:space="preserve"> </v>
      </c>
      <c r="AD139" s="18" t="str">
        <f>LEFT(RIGHT(" "&amp;データ!C89,7),1)</f>
        <v xml:space="preserve"> </v>
      </c>
      <c r="AE139" s="18" t="str">
        <f>LEFT(RIGHT(" "&amp;データ!C89,6),1)</f>
        <v xml:space="preserve"> </v>
      </c>
      <c r="AF139" s="18" t="str">
        <f>LEFT(RIGHT(" "&amp;データ!C89,5),1)</f>
        <v xml:space="preserve"> </v>
      </c>
      <c r="AG139" s="18" t="str">
        <f>LEFT(RIGHT(" "&amp;データ!C89,4),1)</f>
        <v xml:space="preserve"> </v>
      </c>
      <c r="AH139" s="18" t="str">
        <f>LEFT(RIGHT(" "&amp;データ!C89,3),1)</f>
        <v xml:space="preserve"> </v>
      </c>
      <c r="AI139" s="18" t="str">
        <f>LEFT(RIGHT(" "&amp;データ!C89,2),1)</f>
        <v xml:space="preserve"> </v>
      </c>
      <c r="AJ139" s="18" t="str">
        <f>RIGHT(データ!C89,1)</f>
        <v/>
      </c>
      <c r="AK139" s="38"/>
      <c r="AL139" s="32"/>
      <c r="AM139" s="32"/>
      <c r="AN139" s="32"/>
      <c r="AO139" s="32"/>
      <c r="AP139" s="35"/>
      <c r="AQ139" s="38"/>
      <c r="AR139" s="32"/>
      <c r="AS139" s="32"/>
      <c r="AT139" s="32"/>
      <c r="AU139" s="32"/>
      <c r="AV139" s="35"/>
      <c r="AW139" s="38"/>
      <c r="AX139" s="32"/>
      <c r="AY139" s="32"/>
      <c r="AZ139" s="32"/>
      <c r="BA139" s="32"/>
      <c r="BB139" s="35"/>
    </row>
    <row r="140" spans="2:54" ht="2.25" customHeight="1" x14ac:dyDescent="0.15">
      <c r="B140" s="19"/>
      <c r="C140" s="19"/>
      <c r="D140" s="19"/>
      <c r="E140" s="19"/>
      <c r="F140" s="19"/>
      <c r="G140" s="19"/>
      <c r="H140" s="19"/>
      <c r="I140" s="19"/>
      <c r="J140" s="39"/>
      <c r="K140" s="33"/>
      <c r="L140" s="33"/>
      <c r="M140" s="33"/>
      <c r="N140" s="33"/>
      <c r="O140" s="36"/>
      <c r="P140" s="39"/>
      <c r="Q140" s="33"/>
      <c r="R140" s="33"/>
      <c r="S140" s="33"/>
      <c r="T140" s="33"/>
      <c r="U140" s="36"/>
      <c r="V140" s="39"/>
      <c r="W140" s="33"/>
      <c r="X140" s="33"/>
      <c r="Y140" s="33"/>
      <c r="Z140" s="33"/>
      <c r="AA140" s="36"/>
      <c r="AB140" s="25"/>
      <c r="AC140" s="19"/>
      <c r="AD140" s="19"/>
      <c r="AE140" s="19"/>
      <c r="AF140" s="19"/>
      <c r="AG140" s="19"/>
      <c r="AH140" s="19"/>
      <c r="AI140" s="19"/>
      <c r="AJ140" s="19"/>
      <c r="AK140" s="39"/>
      <c r="AL140" s="33"/>
      <c r="AM140" s="33"/>
      <c r="AN140" s="33"/>
      <c r="AO140" s="33"/>
      <c r="AP140" s="36"/>
      <c r="AQ140" s="39"/>
      <c r="AR140" s="33"/>
      <c r="AS140" s="33"/>
      <c r="AT140" s="33"/>
      <c r="AU140" s="33"/>
      <c r="AV140" s="36"/>
      <c r="AW140" s="39"/>
      <c r="AX140" s="33"/>
      <c r="AY140" s="33"/>
      <c r="AZ140" s="33"/>
      <c r="BA140" s="33"/>
      <c r="BB140" s="36"/>
    </row>
    <row r="141" spans="2:54" ht="14.25" customHeight="1" x14ac:dyDescent="0.15">
      <c r="B141" s="40">
        <f>データ!B75</f>
        <v>0</v>
      </c>
      <c r="C141" s="40"/>
      <c r="D141" s="40"/>
      <c r="E141" s="40"/>
      <c r="F141" s="40"/>
      <c r="G141" s="40"/>
      <c r="H141" s="40"/>
      <c r="I141" s="40"/>
      <c r="J141" s="37" t="str">
        <f>LEFT(RIGHT(" "&amp;データ!D75,6),1)</f>
        <v xml:space="preserve"> </v>
      </c>
      <c r="K141" s="31" t="str">
        <f>LEFT(RIGHT(" "&amp;データ!D75,5),1)</f>
        <v xml:space="preserve"> </v>
      </c>
      <c r="L141" s="31" t="str">
        <f>LEFT(RIGHT(" "&amp;データ!D75,4),1)</f>
        <v xml:space="preserve"> </v>
      </c>
      <c r="M141" s="31" t="str">
        <f>LEFT(RIGHT(" "&amp;データ!D75,3),1)</f>
        <v xml:space="preserve"> </v>
      </c>
      <c r="N141" s="31" t="str">
        <f>LEFT(RIGHT(" "&amp;データ!D75,2),1)</f>
        <v xml:space="preserve"> </v>
      </c>
      <c r="O141" s="34" t="str">
        <f>RIGHT(データ!D75,1)</f>
        <v/>
      </c>
      <c r="P141" s="37" t="str">
        <f>LEFT(RIGHT(" "&amp;データ!E75,6),1)</f>
        <v xml:space="preserve"> </v>
      </c>
      <c r="Q141" s="31" t="str">
        <f>LEFT(RIGHT(" "&amp;データ!E75,5),1)</f>
        <v xml:space="preserve"> </v>
      </c>
      <c r="R141" s="31" t="str">
        <f>LEFT(RIGHT(" "&amp;データ!E75,4),1)</f>
        <v xml:space="preserve"> </v>
      </c>
      <c r="S141" s="31" t="str">
        <f>LEFT(RIGHT(" "&amp;データ!E75,3),1)</f>
        <v xml:space="preserve"> </v>
      </c>
      <c r="T141" s="31" t="str">
        <f>LEFT(RIGHT(" "&amp;データ!E75,2),1)</f>
        <v xml:space="preserve"> </v>
      </c>
      <c r="U141" s="34" t="str">
        <f>RIGHT(データ!E75,1)</f>
        <v/>
      </c>
      <c r="V141" s="37" t="str">
        <f>LEFT(RIGHT(" "&amp;データ!F75,6),1)</f>
        <v xml:space="preserve"> </v>
      </c>
      <c r="W141" s="31" t="str">
        <f>LEFT(RIGHT(" "&amp;データ!F75,5),1)</f>
        <v xml:space="preserve"> </v>
      </c>
      <c r="X141" s="31" t="str">
        <f>LEFT(RIGHT(" "&amp;データ!F75,4),1)</f>
        <v xml:space="preserve"> </v>
      </c>
      <c r="Y141" s="31" t="str">
        <f>LEFT(RIGHT(" "&amp;データ!F75,3),1)</f>
        <v xml:space="preserve"> </v>
      </c>
      <c r="Z141" s="31" t="str">
        <f>LEFT(RIGHT(" "&amp;データ!F75,2),1)</f>
        <v xml:space="preserve"> </v>
      </c>
      <c r="AA141" s="34" t="str">
        <f>RIGHT(データ!F75,1)</f>
        <v/>
      </c>
      <c r="AB141" s="25"/>
      <c r="AC141" s="40">
        <f>データ!B90</f>
        <v>0</v>
      </c>
      <c r="AD141" s="40"/>
      <c r="AE141" s="40"/>
      <c r="AF141" s="40"/>
      <c r="AG141" s="40"/>
      <c r="AH141" s="40"/>
      <c r="AI141" s="40"/>
      <c r="AJ141" s="40"/>
      <c r="AK141" s="37" t="str">
        <f>LEFT(RIGHT(" "&amp;データ!D90,6),1)</f>
        <v xml:space="preserve"> </v>
      </c>
      <c r="AL141" s="31" t="str">
        <f>LEFT(RIGHT(" "&amp;データ!D90,5),1)</f>
        <v xml:space="preserve"> </v>
      </c>
      <c r="AM141" s="31" t="str">
        <f>LEFT(RIGHT(" "&amp;データ!D90,4),1)</f>
        <v xml:space="preserve"> </v>
      </c>
      <c r="AN141" s="31" t="str">
        <f>LEFT(RIGHT(" "&amp;データ!D90,3),1)</f>
        <v xml:space="preserve"> </v>
      </c>
      <c r="AO141" s="31" t="str">
        <f>LEFT(RIGHT(" "&amp;データ!D90,2),1)</f>
        <v xml:space="preserve"> </v>
      </c>
      <c r="AP141" s="34" t="str">
        <f>RIGHT(データ!D90,1)</f>
        <v/>
      </c>
      <c r="AQ141" s="37" t="str">
        <f>LEFT(RIGHT(" "&amp;データ!E90,6),1)</f>
        <v xml:space="preserve"> </v>
      </c>
      <c r="AR141" s="31" t="str">
        <f>LEFT(RIGHT(" "&amp;データ!E90,5),1)</f>
        <v xml:space="preserve"> </v>
      </c>
      <c r="AS141" s="31" t="str">
        <f>LEFT(RIGHT(" "&amp;データ!E90,4),1)</f>
        <v xml:space="preserve"> </v>
      </c>
      <c r="AT141" s="31" t="str">
        <f>LEFT(RIGHT(" "&amp;データ!E90,3),1)</f>
        <v xml:space="preserve"> </v>
      </c>
      <c r="AU141" s="31" t="str">
        <f>LEFT(RIGHT(" "&amp;データ!E90,2),1)</f>
        <v xml:space="preserve"> </v>
      </c>
      <c r="AV141" s="34" t="str">
        <f>RIGHT(データ!E90,1)</f>
        <v/>
      </c>
      <c r="AW141" s="37" t="str">
        <f>LEFT(RIGHT(" "&amp;データ!F90,6),1)</f>
        <v xml:space="preserve"> </v>
      </c>
      <c r="AX141" s="31" t="str">
        <f>LEFT(RIGHT(" "&amp;データ!F90,5),1)</f>
        <v xml:space="preserve"> </v>
      </c>
      <c r="AY141" s="31" t="str">
        <f>LEFT(RIGHT(" "&amp;データ!F90,4),1)</f>
        <v xml:space="preserve"> </v>
      </c>
      <c r="AZ141" s="31" t="str">
        <f>LEFT(RIGHT(" "&amp;データ!F90,3),1)</f>
        <v xml:space="preserve"> </v>
      </c>
      <c r="BA141" s="31" t="str">
        <f>LEFT(RIGHT(" "&amp;データ!F90,2),1)</f>
        <v xml:space="preserve"> </v>
      </c>
      <c r="BB141" s="34" t="str">
        <f>RIGHT(データ!F90,1)</f>
        <v/>
      </c>
    </row>
    <row r="142" spans="2:54" ht="15.75" customHeight="1" x14ac:dyDescent="0.15">
      <c r="B142" s="17" t="str">
        <f>LEFT(RIGHT(" "&amp;データ!C75,8),1)</f>
        <v xml:space="preserve"> </v>
      </c>
      <c r="C142" s="18" t="str">
        <f>LEFT(RIGHT(" "&amp;データ!C75,7),1)</f>
        <v xml:space="preserve"> </v>
      </c>
      <c r="D142" s="18" t="str">
        <f>LEFT(RIGHT(" "&amp;データ!C75,6),1)</f>
        <v xml:space="preserve"> </v>
      </c>
      <c r="E142" s="18" t="str">
        <f>LEFT(RIGHT(" "&amp;データ!C75,5),1)</f>
        <v xml:space="preserve"> </v>
      </c>
      <c r="F142" s="18" t="str">
        <f>LEFT(RIGHT(" "&amp;データ!C75,4),1)</f>
        <v xml:space="preserve"> </v>
      </c>
      <c r="G142" s="18" t="str">
        <f>LEFT(RIGHT(" "&amp;データ!C75,3),1)</f>
        <v xml:space="preserve"> </v>
      </c>
      <c r="H142" s="18" t="str">
        <f>LEFT(RIGHT(" "&amp;データ!C75,2),1)</f>
        <v xml:space="preserve"> </v>
      </c>
      <c r="I142" s="18" t="str">
        <f>RIGHT(データ!C75,1)</f>
        <v/>
      </c>
      <c r="J142" s="38"/>
      <c r="K142" s="32"/>
      <c r="L142" s="32"/>
      <c r="M142" s="32"/>
      <c r="N142" s="32"/>
      <c r="O142" s="35"/>
      <c r="P142" s="38"/>
      <c r="Q142" s="32"/>
      <c r="R142" s="32"/>
      <c r="S142" s="32"/>
      <c r="T142" s="32"/>
      <c r="U142" s="35"/>
      <c r="V142" s="38"/>
      <c r="W142" s="32"/>
      <c r="X142" s="32"/>
      <c r="Y142" s="32"/>
      <c r="Z142" s="32"/>
      <c r="AA142" s="35"/>
      <c r="AB142" s="25"/>
      <c r="AC142" s="17" t="str">
        <f>LEFT(RIGHT(" "&amp;データ!C90,8),1)</f>
        <v xml:space="preserve"> </v>
      </c>
      <c r="AD142" s="18" t="str">
        <f>LEFT(RIGHT(" "&amp;データ!C90,7),1)</f>
        <v xml:space="preserve"> </v>
      </c>
      <c r="AE142" s="18" t="str">
        <f>LEFT(RIGHT(" "&amp;データ!C90,6),1)</f>
        <v xml:space="preserve"> </v>
      </c>
      <c r="AF142" s="18" t="str">
        <f>LEFT(RIGHT(" "&amp;データ!C90,5),1)</f>
        <v xml:space="preserve"> </v>
      </c>
      <c r="AG142" s="18" t="str">
        <f>LEFT(RIGHT(" "&amp;データ!C90,4),1)</f>
        <v xml:space="preserve"> </v>
      </c>
      <c r="AH142" s="18" t="str">
        <f>LEFT(RIGHT(" "&amp;データ!C90,3),1)</f>
        <v xml:space="preserve"> </v>
      </c>
      <c r="AI142" s="18" t="str">
        <f>LEFT(RIGHT(" "&amp;データ!C90,2),1)</f>
        <v xml:space="preserve"> </v>
      </c>
      <c r="AJ142" s="18" t="str">
        <f>RIGHT(データ!C90,1)</f>
        <v/>
      </c>
      <c r="AK142" s="38"/>
      <c r="AL142" s="32"/>
      <c r="AM142" s="32"/>
      <c r="AN142" s="32"/>
      <c r="AO142" s="32"/>
      <c r="AP142" s="35"/>
      <c r="AQ142" s="38"/>
      <c r="AR142" s="32"/>
      <c r="AS142" s="32"/>
      <c r="AT142" s="32"/>
      <c r="AU142" s="32"/>
      <c r="AV142" s="35"/>
      <c r="AW142" s="38"/>
      <c r="AX142" s="32"/>
      <c r="AY142" s="32"/>
      <c r="AZ142" s="32"/>
      <c r="BA142" s="32"/>
      <c r="BB142" s="35"/>
    </row>
    <row r="143" spans="2:54" ht="2.25" customHeight="1" x14ac:dyDescent="0.15">
      <c r="B143" s="19"/>
      <c r="C143" s="19"/>
      <c r="D143" s="19"/>
      <c r="E143" s="19"/>
      <c r="F143" s="19"/>
      <c r="G143" s="19"/>
      <c r="H143" s="19"/>
      <c r="I143" s="19"/>
      <c r="J143" s="39"/>
      <c r="K143" s="33"/>
      <c r="L143" s="33"/>
      <c r="M143" s="33"/>
      <c r="N143" s="33"/>
      <c r="O143" s="36"/>
      <c r="P143" s="39"/>
      <c r="Q143" s="33"/>
      <c r="R143" s="33"/>
      <c r="S143" s="33"/>
      <c r="T143" s="33"/>
      <c r="U143" s="36"/>
      <c r="V143" s="39"/>
      <c r="W143" s="33"/>
      <c r="X143" s="33"/>
      <c r="Y143" s="33"/>
      <c r="Z143" s="33"/>
      <c r="AA143" s="36"/>
      <c r="AB143" s="25"/>
      <c r="AC143" s="19"/>
      <c r="AD143" s="19"/>
      <c r="AE143" s="19"/>
      <c r="AF143" s="19"/>
      <c r="AG143" s="19"/>
      <c r="AH143" s="19"/>
      <c r="AI143" s="19"/>
      <c r="AJ143" s="19"/>
      <c r="AK143" s="39"/>
      <c r="AL143" s="33"/>
      <c r="AM143" s="33"/>
      <c r="AN143" s="33"/>
      <c r="AO143" s="33"/>
      <c r="AP143" s="36"/>
      <c r="AQ143" s="39"/>
      <c r="AR143" s="33"/>
      <c r="AS143" s="33"/>
      <c r="AT143" s="33"/>
      <c r="AU143" s="33"/>
      <c r="AV143" s="36"/>
      <c r="AW143" s="39"/>
      <c r="AX143" s="33"/>
      <c r="AY143" s="33"/>
      <c r="AZ143" s="33"/>
      <c r="BA143" s="33"/>
      <c r="BB143" s="36"/>
    </row>
    <row r="144" spans="2:54" ht="14.25" customHeight="1" x14ac:dyDescent="0.15">
      <c r="B144" s="40">
        <f>データ!B76</f>
        <v>0</v>
      </c>
      <c r="C144" s="40"/>
      <c r="D144" s="40"/>
      <c r="E144" s="40"/>
      <c r="F144" s="40"/>
      <c r="G144" s="40"/>
      <c r="H144" s="40"/>
      <c r="I144" s="40"/>
      <c r="J144" s="37" t="str">
        <f>LEFT(RIGHT(" "&amp;データ!D76,6),1)</f>
        <v xml:space="preserve"> </v>
      </c>
      <c r="K144" s="31" t="str">
        <f>LEFT(RIGHT(" "&amp;データ!D76,5),1)</f>
        <v xml:space="preserve"> </v>
      </c>
      <c r="L144" s="31" t="str">
        <f>LEFT(RIGHT(" "&amp;データ!D76,4),1)</f>
        <v xml:space="preserve"> </v>
      </c>
      <c r="M144" s="31" t="str">
        <f>LEFT(RIGHT(" "&amp;データ!D76,3),1)</f>
        <v xml:space="preserve"> </v>
      </c>
      <c r="N144" s="31" t="str">
        <f>LEFT(RIGHT(" "&amp;データ!D76,2),1)</f>
        <v xml:space="preserve"> </v>
      </c>
      <c r="O144" s="34" t="str">
        <f>RIGHT(データ!D76,1)</f>
        <v/>
      </c>
      <c r="P144" s="37" t="str">
        <f>LEFT(RIGHT(" "&amp;データ!E76,6),1)</f>
        <v xml:space="preserve"> </v>
      </c>
      <c r="Q144" s="31" t="str">
        <f>LEFT(RIGHT(" "&amp;データ!E76,5),1)</f>
        <v xml:space="preserve"> </v>
      </c>
      <c r="R144" s="31" t="str">
        <f>LEFT(RIGHT(" "&amp;データ!E76,4),1)</f>
        <v xml:space="preserve"> </v>
      </c>
      <c r="S144" s="31" t="str">
        <f>LEFT(RIGHT(" "&amp;データ!E76,3),1)</f>
        <v xml:space="preserve"> </v>
      </c>
      <c r="T144" s="31" t="str">
        <f>LEFT(RIGHT(" "&amp;データ!E76,2),1)</f>
        <v xml:space="preserve"> </v>
      </c>
      <c r="U144" s="34" t="str">
        <f>RIGHT(データ!E76,1)</f>
        <v/>
      </c>
      <c r="V144" s="37" t="str">
        <f>LEFT(RIGHT(" "&amp;データ!F76,6),1)</f>
        <v xml:space="preserve"> </v>
      </c>
      <c r="W144" s="31" t="str">
        <f>LEFT(RIGHT(" "&amp;データ!F76,5),1)</f>
        <v xml:space="preserve"> </v>
      </c>
      <c r="X144" s="31" t="str">
        <f>LEFT(RIGHT(" "&amp;データ!F76,4),1)</f>
        <v xml:space="preserve"> </v>
      </c>
      <c r="Y144" s="31" t="str">
        <f>LEFT(RIGHT(" "&amp;データ!F76,3),1)</f>
        <v xml:space="preserve"> </v>
      </c>
      <c r="Z144" s="31" t="str">
        <f>LEFT(RIGHT(" "&amp;データ!F76,2),1)</f>
        <v xml:space="preserve"> </v>
      </c>
      <c r="AA144" s="34" t="str">
        <f>RIGHT(データ!F76,1)</f>
        <v/>
      </c>
      <c r="AB144" s="25"/>
      <c r="AC144" s="40">
        <f>データ!B91</f>
        <v>0</v>
      </c>
      <c r="AD144" s="40"/>
      <c r="AE144" s="40"/>
      <c r="AF144" s="40"/>
      <c r="AG144" s="40"/>
      <c r="AH144" s="40"/>
      <c r="AI144" s="40"/>
      <c r="AJ144" s="40"/>
      <c r="AK144" s="37" t="str">
        <f>LEFT(RIGHT(" "&amp;データ!D91,6),1)</f>
        <v xml:space="preserve"> </v>
      </c>
      <c r="AL144" s="31" t="str">
        <f>LEFT(RIGHT(" "&amp;データ!D91,5),1)</f>
        <v xml:space="preserve"> </v>
      </c>
      <c r="AM144" s="31" t="str">
        <f>LEFT(RIGHT(" "&amp;データ!D91,4),1)</f>
        <v xml:space="preserve"> </v>
      </c>
      <c r="AN144" s="31" t="str">
        <f>LEFT(RIGHT(" "&amp;データ!D91,3),1)</f>
        <v xml:space="preserve"> </v>
      </c>
      <c r="AO144" s="31" t="str">
        <f>LEFT(RIGHT(" "&amp;データ!D91,2),1)</f>
        <v xml:space="preserve"> </v>
      </c>
      <c r="AP144" s="34" t="str">
        <f>RIGHT(データ!D91,1)</f>
        <v/>
      </c>
      <c r="AQ144" s="37" t="str">
        <f>LEFT(RIGHT(" "&amp;データ!E91,6),1)</f>
        <v xml:space="preserve"> </v>
      </c>
      <c r="AR144" s="31" t="str">
        <f>LEFT(RIGHT(" "&amp;データ!E91,5),1)</f>
        <v xml:space="preserve"> </v>
      </c>
      <c r="AS144" s="31" t="str">
        <f>LEFT(RIGHT(" "&amp;データ!E91,4),1)</f>
        <v xml:space="preserve"> </v>
      </c>
      <c r="AT144" s="31" t="str">
        <f>LEFT(RIGHT(" "&amp;データ!E91,3),1)</f>
        <v xml:space="preserve"> </v>
      </c>
      <c r="AU144" s="31" t="str">
        <f>LEFT(RIGHT(" "&amp;データ!E91,2),1)</f>
        <v xml:space="preserve"> </v>
      </c>
      <c r="AV144" s="34" t="str">
        <f>RIGHT(データ!E91,1)</f>
        <v/>
      </c>
      <c r="AW144" s="37" t="str">
        <f>LEFT(RIGHT(" "&amp;データ!F91,6),1)</f>
        <v xml:space="preserve"> </v>
      </c>
      <c r="AX144" s="31" t="str">
        <f>LEFT(RIGHT(" "&amp;データ!F91,5),1)</f>
        <v xml:space="preserve"> </v>
      </c>
      <c r="AY144" s="31" t="str">
        <f>LEFT(RIGHT(" "&amp;データ!F91,4),1)</f>
        <v xml:space="preserve"> </v>
      </c>
      <c r="AZ144" s="31" t="str">
        <f>LEFT(RIGHT(" "&amp;データ!F91,3),1)</f>
        <v xml:space="preserve"> </v>
      </c>
      <c r="BA144" s="31" t="str">
        <f>LEFT(RIGHT(" "&amp;データ!F91,2),1)</f>
        <v xml:space="preserve"> </v>
      </c>
      <c r="BB144" s="34" t="str">
        <f>RIGHT(データ!F91,1)</f>
        <v/>
      </c>
    </row>
    <row r="145" spans="2:54" ht="15.75" customHeight="1" x14ac:dyDescent="0.15">
      <c r="B145" s="17" t="str">
        <f>LEFT(RIGHT(" "&amp;データ!C76,8),1)</f>
        <v xml:space="preserve"> </v>
      </c>
      <c r="C145" s="18" t="str">
        <f>LEFT(RIGHT(" "&amp;データ!C76,7),1)</f>
        <v xml:space="preserve"> </v>
      </c>
      <c r="D145" s="18" t="str">
        <f>LEFT(RIGHT(" "&amp;データ!C76,6),1)</f>
        <v xml:space="preserve"> </v>
      </c>
      <c r="E145" s="18" t="str">
        <f>LEFT(RIGHT(" "&amp;データ!C76,5),1)</f>
        <v xml:space="preserve"> </v>
      </c>
      <c r="F145" s="18" t="str">
        <f>LEFT(RIGHT(" "&amp;データ!C76,4),1)</f>
        <v xml:space="preserve"> </v>
      </c>
      <c r="G145" s="18" t="str">
        <f>LEFT(RIGHT(" "&amp;データ!C76,3),1)</f>
        <v xml:space="preserve"> </v>
      </c>
      <c r="H145" s="18" t="str">
        <f>LEFT(RIGHT(" "&amp;データ!C76,2),1)</f>
        <v xml:space="preserve"> </v>
      </c>
      <c r="I145" s="18" t="str">
        <f>RIGHT(データ!C76,1)</f>
        <v/>
      </c>
      <c r="J145" s="38"/>
      <c r="K145" s="32"/>
      <c r="L145" s="32"/>
      <c r="M145" s="32"/>
      <c r="N145" s="32"/>
      <c r="O145" s="35"/>
      <c r="P145" s="38"/>
      <c r="Q145" s="32"/>
      <c r="R145" s="32"/>
      <c r="S145" s="32"/>
      <c r="T145" s="32"/>
      <c r="U145" s="35"/>
      <c r="V145" s="38"/>
      <c r="W145" s="32"/>
      <c r="X145" s="32"/>
      <c r="Y145" s="32"/>
      <c r="Z145" s="32"/>
      <c r="AA145" s="35"/>
      <c r="AB145" s="25"/>
      <c r="AC145" s="17" t="str">
        <f>LEFT(RIGHT(" "&amp;データ!C91,8),1)</f>
        <v xml:space="preserve"> </v>
      </c>
      <c r="AD145" s="18" t="str">
        <f>LEFT(RIGHT(" "&amp;データ!C91,7),1)</f>
        <v xml:space="preserve"> </v>
      </c>
      <c r="AE145" s="18" t="str">
        <f>LEFT(RIGHT(" "&amp;データ!C91,6),1)</f>
        <v xml:space="preserve"> </v>
      </c>
      <c r="AF145" s="18" t="str">
        <f>LEFT(RIGHT(" "&amp;データ!C91,5),1)</f>
        <v xml:space="preserve"> </v>
      </c>
      <c r="AG145" s="18" t="str">
        <f>LEFT(RIGHT(" "&amp;データ!C91,4),1)</f>
        <v xml:space="preserve"> </v>
      </c>
      <c r="AH145" s="18" t="str">
        <f>LEFT(RIGHT(" "&amp;データ!C91,3),1)</f>
        <v xml:space="preserve"> </v>
      </c>
      <c r="AI145" s="18" t="str">
        <f>LEFT(RIGHT(" "&amp;データ!C91,2),1)</f>
        <v xml:space="preserve"> </v>
      </c>
      <c r="AJ145" s="18" t="str">
        <f>RIGHT(データ!C91,1)</f>
        <v/>
      </c>
      <c r="AK145" s="38"/>
      <c r="AL145" s="32"/>
      <c r="AM145" s="32"/>
      <c r="AN145" s="32"/>
      <c r="AO145" s="32"/>
      <c r="AP145" s="35"/>
      <c r="AQ145" s="38"/>
      <c r="AR145" s="32"/>
      <c r="AS145" s="32"/>
      <c r="AT145" s="32"/>
      <c r="AU145" s="32"/>
      <c r="AV145" s="35"/>
      <c r="AW145" s="38"/>
      <c r="AX145" s="32"/>
      <c r="AY145" s="32"/>
      <c r="AZ145" s="32"/>
      <c r="BA145" s="32"/>
      <c r="BB145" s="35"/>
    </row>
    <row r="146" spans="2:54" ht="2.25" customHeight="1" x14ac:dyDescent="0.15">
      <c r="B146" s="19"/>
      <c r="C146" s="19"/>
      <c r="D146" s="19"/>
      <c r="E146" s="19"/>
      <c r="F146" s="19"/>
      <c r="G146" s="19"/>
      <c r="H146" s="19"/>
      <c r="I146" s="19"/>
      <c r="J146" s="39"/>
      <c r="K146" s="33"/>
      <c r="L146" s="33"/>
      <c r="M146" s="33"/>
      <c r="N146" s="33"/>
      <c r="O146" s="36"/>
      <c r="P146" s="39"/>
      <c r="Q146" s="33"/>
      <c r="R146" s="33"/>
      <c r="S146" s="33"/>
      <c r="T146" s="33"/>
      <c r="U146" s="36"/>
      <c r="V146" s="39"/>
      <c r="W146" s="33"/>
      <c r="X146" s="33"/>
      <c r="Y146" s="33"/>
      <c r="Z146" s="33"/>
      <c r="AA146" s="36"/>
      <c r="AB146" s="25"/>
      <c r="AC146" s="19"/>
      <c r="AD146" s="19"/>
      <c r="AE146" s="19"/>
      <c r="AF146" s="19"/>
      <c r="AG146" s="19"/>
      <c r="AH146" s="19"/>
      <c r="AI146" s="19"/>
      <c r="AJ146" s="19"/>
      <c r="AK146" s="39"/>
      <c r="AL146" s="33"/>
      <c r="AM146" s="33"/>
      <c r="AN146" s="33"/>
      <c r="AO146" s="33"/>
      <c r="AP146" s="36"/>
      <c r="AQ146" s="39"/>
      <c r="AR146" s="33"/>
      <c r="AS146" s="33"/>
      <c r="AT146" s="33"/>
      <c r="AU146" s="33"/>
      <c r="AV146" s="36"/>
      <c r="AW146" s="39"/>
      <c r="AX146" s="33"/>
      <c r="AY146" s="33"/>
      <c r="AZ146" s="33"/>
      <c r="BA146" s="33"/>
      <c r="BB146" s="36"/>
    </row>
    <row r="147" spans="2:54" ht="14.25" customHeight="1" x14ac:dyDescent="0.15">
      <c r="B147" s="40">
        <f>データ!B77</f>
        <v>0</v>
      </c>
      <c r="C147" s="40"/>
      <c r="D147" s="40"/>
      <c r="E147" s="40"/>
      <c r="F147" s="40"/>
      <c r="G147" s="40"/>
      <c r="H147" s="40"/>
      <c r="I147" s="40"/>
      <c r="J147" s="37" t="str">
        <f>LEFT(RIGHT(" "&amp;データ!D77,6),1)</f>
        <v xml:space="preserve"> </v>
      </c>
      <c r="K147" s="31" t="str">
        <f>LEFT(RIGHT(" "&amp;データ!D77,5),1)</f>
        <v xml:space="preserve"> </v>
      </c>
      <c r="L147" s="31" t="str">
        <f>LEFT(RIGHT(" "&amp;データ!D77,4),1)</f>
        <v xml:space="preserve"> </v>
      </c>
      <c r="M147" s="31" t="str">
        <f>LEFT(RIGHT(" "&amp;データ!D77,3),1)</f>
        <v xml:space="preserve"> </v>
      </c>
      <c r="N147" s="31" t="str">
        <f>LEFT(RIGHT(" "&amp;データ!D77,2),1)</f>
        <v xml:space="preserve"> </v>
      </c>
      <c r="O147" s="34" t="str">
        <f>RIGHT(データ!D77,1)</f>
        <v/>
      </c>
      <c r="P147" s="37" t="str">
        <f>LEFT(RIGHT(" "&amp;データ!E77,6),1)</f>
        <v xml:space="preserve"> </v>
      </c>
      <c r="Q147" s="31" t="str">
        <f>LEFT(RIGHT(" "&amp;データ!E77,5),1)</f>
        <v xml:space="preserve"> </v>
      </c>
      <c r="R147" s="31" t="str">
        <f>LEFT(RIGHT(" "&amp;データ!E77,4),1)</f>
        <v xml:space="preserve"> </v>
      </c>
      <c r="S147" s="31" t="str">
        <f>LEFT(RIGHT(" "&amp;データ!E77,3),1)</f>
        <v xml:space="preserve"> </v>
      </c>
      <c r="T147" s="31" t="str">
        <f>LEFT(RIGHT(" "&amp;データ!E77,2),1)</f>
        <v xml:space="preserve"> </v>
      </c>
      <c r="U147" s="34" t="str">
        <f>RIGHT(データ!E77,1)</f>
        <v/>
      </c>
      <c r="V147" s="37" t="str">
        <f>LEFT(RIGHT(" "&amp;データ!F77,6),1)</f>
        <v xml:space="preserve"> </v>
      </c>
      <c r="W147" s="31" t="str">
        <f>LEFT(RIGHT(" "&amp;データ!F77,5),1)</f>
        <v xml:space="preserve"> </v>
      </c>
      <c r="X147" s="31" t="str">
        <f>LEFT(RIGHT(" "&amp;データ!F77,4),1)</f>
        <v xml:space="preserve"> </v>
      </c>
      <c r="Y147" s="31" t="str">
        <f>LEFT(RIGHT(" "&amp;データ!F77,3),1)</f>
        <v xml:space="preserve"> </v>
      </c>
      <c r="Z147" s="31" t="str">
        <f>LEFT(RIGHT(" "&amp;データ!F77,2),1)</f>
        <v xml:space="preserve"> </v>
      </c>
      <c r="AA147" s="34" t="str">
        <f>RIGHT(データ!F77,1)</f>
        <v/>
      </c>
      <c r="AB147" s="25"/>
      <c r="AC147" s="40">
        <f>データ!B92</f>
        <v>0</v>
      </c>
      <c r="AD147" s="40"/>
      <c r="AE147" s="40"/>
      <c r="AF147" s="40"/>
      <c r="AG147" s="40"/>
      <c r="AH147" s="40"/>
      <c r="AI147" s="40"/>
      <c r="AJ147" s="40"/>
      <c r="AK147" s="37" t="str">
        <f>LEFT(RIGHT(" "&amp;データ!D92,6),1)</f>
        <v xml:space="preserve"> </v>
      </c>
      <c r="AL147" s="31" t="str">
        <f>LEFT(RIGHT(" "&amp;データ!D92,5),1)</f>
        <v xml:space="preserve"> </v>
      </c>
      <c r="AM147" s="31" t="str">
        <f>LEFT(RIGHT(" "&amp;データ!D92,4),1)</f>
        <v xml:space="preserve"> </v>
      </c>
      <c r="AN147" s="31" t="str">
        <f>LEFT(RIGHT(" "&amp;データ!D92,3),1)</f>
        <v xml:space="preserve"> </v>
      </c>
      <c r="AO147" s="31" t="str">
        <f>LEFT(RIGHT(" "&amp;データ!D92,2),1)</f>
        <v xml:space="preserve"> </v>
      </c>
      <c r="AP147" s="34" t="str">
        <f>RIGHT(データ!D92,1)</f>
        <v/>
      </c>
      <c r="AQ147" s="37" t="str">
        <f>LEFT(RIGHT(" "&amp;データ!E92,6),1)</f>
        <v xml:space="preserve"> </v>
      </c>
      <c r="AR147" s="31" t="str">
        <f>LEFT(RIGHT(" "&amp;データ!E92,5),1)</f>
        <v xml:space="preserve"> </v>
      </c>
      <c r="AS147" s="31" t="str">
        <f>LEFT(RIGHT(" "&amp;データ!E92,4),1)</f>
        <v xml:space="preserve"> </v>
      </c>
      <c r="AT147" s="31" t="str">
        <f>LEFT(RIGHT(" "&amp;データ!E92,3),1)</f>
        <v xml:space="preserve"> </v>
      </c>
      <c r="AU147" s="31" t="str">
        <f>LEFT(RIGHT(" "&amp;データ!E92,2),1)</f>
        <v xml:space="preserve"> </v>
      </c>
      <c r="AV147" s="34" t="str">
        <f>RIGHT(データ!E92,1)</f>
        <v/>
      </c>
      <c r="AW147" s="37" t="str">
        <f>LEFT(RIGHT(" "&amp;データ!F92,6),1)</f>
        <v xml:space="preserve"> </v>
      </c>
      <c r="AX147" s="31" t="str">
        <f>LEFT(RIGHT(" "&amp;データ!F92,5),1)</f>
        <v xml:space="preserve"> </v>
      </c>
      <c r="AY147" s="31" t="str">
        <f>LEFT(RIGHT(" "&amp;データ!F92,4),1)</f>
        <v xml:space="preserve"> </v>
      </c>
      <c r="AZ147" s="31" t="str">
        <f>LEFT(RIGHT(" "&amp;データ!F92,3),1)</f>
        <v xml:space="preserve"> </v>
      </c>
      <c r="BA147" s="31" t="str">
        <f>LEFT(RIGHT(" "&amp;データ!F92,2),1)</f>
        <v xml:space="preserve"> </v>
      </c>
      <c r="BB147" s="34" t="str">
        <f>RIGHT(データ!F92,1)</f>
        <v/>
      </c>
    </row>
    <row r="148" spans="2:54" ht="15.75" customHeight="1" x14ac:dyDescent="0.15">
      <c r="B148" s="17" t="str">
        <f>LEFT(RIGHT(" "&amp;データ!C77,8),1)</f>
        <v xml:space="preserve"> </v>
      </c>
      <c r="C148" s="18" t="str">
        <f>LEFT(RIGHT(" "&amp;データ!C77,7),1)</f>
        <v xml:space="preserve"> </v>
      </c>
      <c r="D148" s="18" t="str">
        <f>LEFT(RIGHT(" "&amp;データ!C77,6),1)</f>
        <v xml:space="preserve"> </v>
      </c>
      <c r="E148" s="18" t="str">
        <f>LEFT(RIGHT(" "&amp;データ!C77,5),1)</f>
        <v xml:space="preserve"> </v>
      </c>
      <c r="F148" s="18" t="str">
        <f>LEFT(RIGHT(" "&amp;データ!C77,4),1)</f>
        <v xml:space="preserve"> </v>
      </c>
      <c r="G148" s="18" t="str">
        <f>LEFT(RIGHT(" "&amp;データ!C77,3),1)</f>
        <v xml:space="preserve"> </v>
      </c>
      <c r="H148" s="18" t="str">
        <f>LEFT(RIGHT(" "&amp;データ!C77,2),1)</f>
        <v xml:space="preserve"> </v>
      </c>
      <c r="I148" s="18" t="str">
        <f>RIGHT(データ!C77,1)</f>
        <v/>
      </c>
      <c r="J148" s="38"/>
      <c r="K148" s="32"/>
      <c r="L148" s="32"/>
      <c r="M148" s="32"/>
      <c r="N148" s="32"/>
      <c r="O148" s="35"/>
      <c r="P148" s="38"/>
      <c r="Q148" s="32"/>
      <c r="R148" s="32"/>
      <c r="S148" s="32"/>
      <c r="T148" s="32"/>
      <c r="U148" s="35"/>
      <c r="V148" s="38"/>
      <c r="W148" s="32"/>
      <c r="X148" s="32"/>
      <c r="Y148" s="32"/>
      <c r="Z148" s="32"/>
      <c r="AA148" s="35"/>
      <c r="AB148" s="25"/>
      <c r="AC148" s="17" t="str">
        <f>LEFT(RIGHT(" "&amp;データ!C92,8),1)</f>
        <v xml:space="preserve"> </v>
      </c>
      <c r="AD148" s="18" t="str">
        <f>LEFT(RIGHT(" "&amp;データ!C92,7),1)</f>
        <v xml:space="preserve"> </v>
      </c>
      <c r="AE148" s="18" t="str">
        <f>LEFT(RIGHT(" "&amp;データ!C92,6),1)</f>
        <v xml:space="preserve"> </v>
      </c>
      <c r="AF148" s="18" t="str">
        <f>LEFT(RIGHT(" "&amp;データ!C92,5),1)</f>
        <v xml:space="preserve"> </v>
      </c>
      <c r="AG148" s="18" t="str">
        <f>LEFT(RIGHT(" "&amp;データ!C92,4),1)</f>
        <v xml:space="preserve"> </v>
      </c>
      <c r="AH148" s="18" t="str">
        <f>LEFT(RIGHT(" "&amp;データ!C92,3),1)</f>
        <v xml:space="preserve"> </v>
      </c>
      <c r="AI148" s="18" t="str">
        <f>LEFT(RIGHT(" "&amp;データ!C92,2),1)</f>
        <v xml:space="preserve"> </v>
      </c>
      <c r="AJ148" s="18" t="str">
        <f>RIGHT(データ!C92,1)</f>
        <v/>
      </c>
      <c r="AK148" s="38"/>
      <c r="AL148" s="32"/>
      <c r="AM148" s="32"/>
      <c r="AN148" s="32"/>
      <c r="AO148" s="32"/>
      <c r="AP148" s="35"/>
      <c r="AQ148" s="38"/>
      <c r="AR148" s="32"/>
      <c r="AS148" s="32"/>
      <c r="AT148" s="32"/>
      <c r="AU148" s="32"/>
      <c r="AV148" s="35"/>
      <c r="AW148" s="38"/>
      <c r="AX148" s="32"/>
      <c r="AY148" s="32"/>
      <c r="AZ148" s="32"/>
      <c r="BA148" s="32"/>
      <c r="BB148" s="35"/>
    </row>
    <row r="149" spans="2:54" ht="2.25" customHeight="1" x14ac:dyDescent="0.15">
      <c r="B149" s="19"/>
      <c r="C149" s="19"/>
      <c r="D149" s="19"/>
      <c r="E149" s="19"/>
      <c r="F149" s="19"/>
      <c r="G149" s="19"/>
      <c r="H149" s="19"/>
      <c r="I149" s="19"/>
      <c r="J149" s="39"/>
      <c r="K149" s="33"/>
      <c r="L149" s="33"/>
      <c r="M149" s="33"/>
      <c r="N149" s="33"/>
      <c r="O149" s="36"/>
      <c r="P149" s="39"/>
      <c r="Q149" s="33"/>
      <c r="R149" s="33"/>
      <c r="S149" s="33"/>
      <c r="T149" s="33"/>
      <c r="U149" s="36"/>
      <c r="V149" s="39"/>
      <c r="W149" s="33"/>
      <c r="X149" s="33"/>
      <c r="Y149" s="33"/>
      <c r="Z149" s="33"/>
      <c r="AA149" s="36"/>
      <c r="AB149" s="25"/>
      <c r="AC149" s="19"/>
      <c r="AD149" s="19"/>
      <c r="AE149" s="19"/>
      <c r="AF149" s="19"/>
      <c r="AG149" s="19"/>
      <c r="AH149" s="19"/>
      <c r="AI149" s="19"/>
      <c r="AJ149" s="19"/>
      <c r="AK149" s="39"/>
      <c r="AL149" s="33"/>
      <c r="AM149" s="33"/>
      <c r="AN149" s="33"/>
      <c r="AO149" s="33"/>
      <c r="AP149" s="36"/>
      <c r="AQ149" s="39"/>
      <c r="AR149" s="33"/>
      <c r="AS149" s="33"/>
      <c r="AT149" s="33"/>
      <c r="AU149" s="33"/>
      <c r="AV149" s="36"/>
      <c r="AW149" s="39"/>
      <c r="AX149" s="33"/>
      <c r="AY149" s="33"/>
      <c r="AZ149" s="33"/>
      <c r="BA149" s="33"/>
      <c r="BB149" s="36"/>
    </row>
    <row r="150" spans="2:54" ht="14.25" customHeight="1" x14ac:dyDescent="0.15">
      <c r="B150" s="40">
        <f>データ!B78</f>
        <v>0</v>
      </c>
      <c r="C150" s="40"/>
      <c r="D150" s="40"/>
      <c r="E150" s="40"/>
      <c r="F150" s="40"/>
      <c r="G150" s="40"/>
      <c r="H150" s="40"/>
      <c r="I150" s="40"/>
      <c r="J150" s="37" t="str">
        <f>LEFT(RIGHT(" "&amp;データ!D78,6),1)</f>
        <v xml:space="preserve"> </v>
      </c>
      <c r="K150" s="31" t="str">
        <f>LEFT(RIGHT(" "&amp;データ!D78,5),1)</f>
        <v xml:space="preserve"> </v>
      </c>
      <c r="L150" s="31" t="str">
        <f>LEFT(RIGHT(" "&amp;データ!D78,4),1)</f>
        <v xml:space="preserve"> </v>
      </c>
      <c r="M150" s="31" t="str">
        <f>LEFT(RIGHT(" "&amp;データ!D78,3),1)</f>
        <v xml:space="preserve"> </v>
      </c>
      <c r="N150" s="31" t="str">
        <f>LEFT(RIGHT(" "&amp;データ!D78,2),1)</f>
        <v xml:space="preserve"> </v>
      </c>
      <c r="O150" s="34" t="str">
        <f>RIGHT(データ!D78,1)</f>
        <v/>
      </c>
      <c r="P150" s="37" t="str">
        <f>LEFT(RIGHT(" "&amp;データ!E78,6),1)</f>
        <v xml:space="preserve"> </v>
      </c>
      <c r="Q150" s="31" t="str">
        <f>LEFT(RIGHT(" "&amp;データ!E78,5),1)</f>
        <v xml:space="preserve"> </v>
      </c>
      <c r="R150" s="31" t="str">
        <f>LEFT(RIGHT(" "&amp;データ!E78,4),1)</f>
        <v xml:space="preserve"> </v>
      </c>
      <c r="S150" s="31" t="str">
        <f>LEFT(RIGHT(" "&amp;データ!E78,3),1)</f>
        <v xml:space="preserve"> </v>
      </c>
      <c r="T150" s="31" t="str">
        <f>LEFT(RIGHT(" "&amp;データ!E78,2),1)</f>
        <v xml:space="preserve"> </v>
      </c>
      <c r="U150" s="34" t="str">
        <f>RIGHT(データ!E78,1)</f>
        <v/>
      </c>
      <c r="V150" s="37" t="str">
        <f>LEFT(RIGHT(" "&amp;データ!F78,6),1)</f>
        <v xml:space="preserve"> </v>
      </c>
      <c r="W150" s="31" t="str">
        <f>LEFT(RIGHT(" "&amp;データ!F78,5),1)</f>
        <v xml:space="preserve"> </v>
      </c>
      <c r="X150" s="31" t="str">
        <f>LEFT(RIGHT(" "&amp;データ!F78,4),1)</f>
        <v xml:space="preserve"> </v>
      </c>
      <c r="Y150" s="31" t="str">
        <f>LEFT(RIGHT(" "&amp;データ!F78,3),1)</f>
        <v xml:space="preserve"> </v>
      </c>
      <c r="Z150" s="31" t="str">
        <f>LEFT(RIGHT(" "&amp;データ!F78,2),1)</f>
        <v xml:space="preserve"> </v>
      </c>
      <c r="AA150" s="34" t="str">
        <f>RIGHT(データ!F78,1)</f>
        <v/>
      </c>
      <c r="AB150" s="25"/>
      <c r="AC150" s="40">
        <f>データ!B93</f>
        <v>0</v>
      </c>
      <c r="AD150" s="40"/>
      <c r="AE150" s="40"/>
      <c r="AF150" s="40"/>
      <c r="AG150" s="40"/>
      <c r="AH150" s="40"/>
      <c r="AI150" s="40"/>
      <c r="AJ150" s="40"/>
      <c r="AK150" s="37" t="str">
        <f>LEFT(RIGHT(" "&amp;データ!D93,6),1)</f>
        <v xml:space="preserve"> </v>
      </c>
      <c r="AL150" s="31" t="str">
        <f>LEFT(RIGHT(" "&amp;データ!D93,5),1)</f>
        <v xml:space="preserve"> </v>
      </c>
      <c r="AM150" s="31" t="str">
        <f>LEFT(RIGHT(" "&amp;データ!D93,4),1)</f>
        <v xml:space="preserve"> </v>
      </c>
      <c r="AN150" s="31" t="str">
        <f>LEFT(RIGHT(" "&amp;データ!D93,3),1)</f>
        <v xml:space="preserve"> </v>
      </c>
      <c r="AO150" s="31" t="str">
        <f>LEFT(RIGHT(" "&amp;データ!D93,2),1)</f>
        <v xml:space="preserve"> </v>
      </c>
      <c r="AP150" s="34" t="str">
        <f>RIGHT(データ!D93,1)</f>
        <v/>
      </c>
      <c r="AQ150" s="37" t="str">
        <f>LEFT(RIGHT(" "&amp;データ!E93,6),1)</f>
        <v xml:space="preserve"> </v>
      </c>
      <c r="AR150" s="31" t="str">
        <f>LEFT(RIGHT(" "&amp;データ!E93,5),1)</f>
        <v xml:space="preserve"> </v>
      </c>
      <c r="AS150" s="31" t="str">
        <f>LEFT(RIGHT(" "&amp;データ!E93,4),1)</f>
        <v xml:space="preserve"> </v>
      </c>
      <c r="AT150" s="31" t="str">
        <f>LEFT(RIGHT(" "&amp;データ!E93,3),1)</f>
        <v xml:space="preserve"> </v>
      </c>
      <c r="AU150" s="31" t="str">
        <f>LEFT(RIGHT(" "&amp;データ!E93,2),1)</f>
        <v xml:space="preserve"> </v>
      </c>
      <c r="AV150" s="34" t="str">
        <f>RIGHT(データ!E93,1)</f>
        <v/>
      </c>
      <c r="AW150" s="37" t="str">
        <f>LEFT(RIGHT(" "&amp;データ!F93,6),1)</f>
        <v xml:space="preserve"> </v>
      </c>
      <c r="AX150" s="31" t="str">
        <f>LEFT(RIGHT(" "&amp;データ!F93,5),1)</f>
        <v xml:space="preserve"> </v>
      </c>
      <c r="AY150" s="31" t="str">
        <f>LEFT(RIGHT(" "&amp;データ!F93,4),1)</f>
        <v xml:space="preserve"> </v>
      </c>
      <c r="AZ150" s="31" t="str">
        <f>LEFT(RIGHT(" "&amp;データ!F93,3),1)</f>
        <v xml:space="preserve"> </v>
      </c>
      <c r="BA150" s="31" t="str">
        <f>LEFT(RIGHT(" "&amp;データ!F93,2),1)</f>
        <v xml:space="preserve"> </v>
      </c>
      <c r="BB150" s="34" t="str">
        <f>RIGHT(データ!F93,1)</f>
        <v/>
      </c>
    </row>
    <row r="151" spans="2:54" ht="15.75" customHeight="1" x14ac:dyDescent="0.15">
      <c r="B151" s="17" t="str">
        <f>LEFT(RIGHT(" "&amp;データ!C78,8),1)</f>
        <v xml:space="preserve"> </v>
      </c>
      <c r="C151" s="18" t="str">
        <f>LEFT(RIGHT(" "&amp;データ!C78,7),1)</f>
        <v xml:space="preserve"> </v>
      </c>
      <c r="D151" s="18" t="str">
        <f>LEFT(RIGHT(" "&amp;データ!C78,6),1)</f>
        <v xml:space="preserve"> </v>
      </c>
      <c r="E151" s="18" t="str">
        <f>LEFT(RIGHT(" "&amp;データ!C78,5),1)</f>
        <v xml:space="preserve"> </v>
      </c>
      <c r="F151" s="18" t="str">
        <f>LEFT(RIGHT(" "&amp;データ!C78,4),1)</f>
        <v xml:space="preserve"> </v>
      </c>
      <c r="G151" s="18" t="str">
        <f>LEFT(RIGHT(" "&amp;データ!C78,3),1)</f>
        <v xml:space="preserve"> </v>
      </c>
      <c r="H151" s="18" t="str">
        <f>LEFT(RIGHT(" "&amp;データ!C78,2),1)</f>
        <v xml:space="preserve"> </v>
      </c>
      <c r="I151" s="18" t="str">
        <f>RIGHT(データ!C78,1)</f>
        <v/>
      </c>
      <c r="J151" s="38"/>
      <c r="K151" s="32"/>
      <c r="L151" s="32"/>
      <c r="M151" s="32"/>
      <c r="N151" s="32"/>
      <c r="O151" s="35"/>
      <c r="P151" s="38"/>
      <c r="Q151" s="32"/>
      <c r="R151" s="32"/>
      <c r="S151" s="32"/>
      <c r="T151" s="32"/>
      <c r="U151" s="35"/>
      <c r="V151" s="38"/>
      <c r="W151" s="32"/>
      <c r="X151" s="32"/>
      <c r="Y151" s="32"/>
      <c r="Z151" s="32"/>
      <c r="AA151" s="35"/>
      <c r="AB151" s="25"/>
      <c r="AC151" s="17" t="str">
        <f>LEFT(RIGHT(" "&amp;データ!C93,8),1)</f>
        <v xml:space="preserve"> </v>
      </c>
      <c r="AD151" s="18" t="str">
        <f>LEFT(RIGHT(" "&amp;データ!C93,7),1)</f>
        <v xml:space="preserve"> </v>
      </c>
      <c r="AE151" s="18" t="str">
        <f>LEFT(RIGHT(" "&amp;データ!C93,6),1)</f>
        <v xml:space="preserve"> </v>
      </c>
      <c r="AF151" s="18" t="str">
        <f>LEFT(RIGHT(" "&amp;データ!C93,5),1)</f>
        <v xml:space="preserve"> </v>
      </c>
      <c r="AG151" s="18" t="str">
        <f>LEFT(RIGHT(" "&amp;データ!C93,4),1)</f>
        <v xml:space="preserve"> </v>
      </c>
      <c r="AH151" s="18" t="str">
        <f>LEFT(RIGHT(" "&amp;データ!C93,3),1)</f>
        <v xml:space="preserve"> </v>
      </c>
      <c r="AI151" s="18" t="str">
        <f>LEFT(RIGHT(" "&amp;データ!C93,2),1)</f>
        <v xml:space="preserve"> </v>
      </c>
      <c r="AJ151" s="18" t="str">
        <f>RIGHT(データ!C93,1)</f>
        <v/>
      </c>
      <c r="AK151" s="38"/>
      <c r="AL151" s="32"/>
      <c r="AM151" s="32"/>
      <c r="AN151" s="32"/>
      <c r="AO151" s="32"/>
      <c r="AP151" s="35"/>
      <c r="AQ151" s="38"/>
      <c r="AR151" s="32"/>
      <c r="AS151" s="32"/>
      <c r="AT151" s="32"/>
      <c r="AU151" s="32"/>
      <c r="AV151" s="35"/>
      <c r="AW151" s="38"/>
      <c r="AX151" s="32"/>
      <c r="AY151" s="32"/>
      <c r="AZ151" s="32"/>
      <c r="BA151" s="32"/>
      <c r="BB151" s="35"/>
    </row>
    <row r="152" spans="2:54" ht="2.25" customHeight="1" x14ac:dyDescent="0.15">
      <c r="B152" s="19"/>
      <c r="C152" s="19"/>
      <c r="D152" s="19"/>
      <c r="E152" s="19"/>
      <c r="F152" s="19"/>
      <c r="G152" s="19"/>
      <c r="H152" s="19"/>
      <c r="I152" s="19"/>
      <c r="J152" s="39"/>
      <c r="K152" s="33"/>
      <c r="L152" s="33"/>
      <c r="M152" s="33"/>
      <c r="N152" s="33"/>
      <c r="O152" s="36"/>
      <c r="P152" s="39"/>
      <c r="Q152" s="33"/>
      <c r="R152" s="33"/>
      <c r="S152" s="33"/>
      <c r="T152" s="33"/>
      <c r="U152" s="36"/>
      <c r="V152" s="39"/>
      <c r="W152" s="33"/>
      <c r="X152" s="33"/>
      <c r="Y152" s="33"/>
      <c r="Z152" s="33"/>
      <c r="AA152" s="36"/>
      <c r="AB152" s="25"/>
      <c r="AC152" s="19"/>
      <c r="AD152" s="19"/>
      <c r="AE152" s="19"/>
      <c r="AF152" s="19"/>
      <c r="AG152" s="19"/>
      <c r="AH152" s="19"/>
      <c r="AI152" s="19"/>
      <c r="AJ152" s="19"/>
      <c r="AK152" s="39"/>
      <c r="AL152" s="33"/>
      <c r="AM152" s="33"/>
      <c r="AN152" s="33"/>
      <c r="AO152" s="33"/>
      <c r="AP152" s="36"/>
      <c r="AQ152" s="39"/>
      <c r="AR152" s="33"/>
      <c r="AS152" s="33"/>
      <c r="AT152" s="33"/>
      <c r="AU152" s="33"/>
      <c r="AV152" s="36"/>
      <c r="AW152" s="39"/>
      <c r="AX152" s="33"/>
      <c r="AY152" s="33"/>
      <c r="AZ152" s="33"/>
      <c r="BA152" s="33"/>
      <c r="BB152" s="36"/>
    </row>
    <row r="153" spans="2:54" ht="14.25" customHeight="1" x14ac:dyDescent="0.15">
      <c r="B153" s="40">
        <f>データ!B79</f>
        <v>0</v>
      </c>
      <c r="C153" s="40"/>
      <c r="D153" s="40"/>
      <c r="E153" s="40"/>
      <c r="F153" s="40"/>
      <c r="G153" s="40"/>
      <c r="H153" s="40"/>
      <c r="I153" s="40"/>
      <c r="J153" s="37" t="str">
        <f>LEFT(RIGHT(" "&amp;データ!D79,6),1)</f>
        <v xml:space="preserve"> </v>
      </c>
      <c r="K153" s="31" t="str">
        <f>LEFT(RIGHT(" "&amp;データ!D79,5),1)</f>
        <v xml:space="preserve"> </v>
      </c>
      <c r="L153" s="31" t="str">
        <f>LEFT(RIGHT(" "&amp;データ!D79,4),1)</f>
        <v xml:space="preserve"> </v>
      </c>
      <c r="M153" s="31" t="str">
        <f>LEFT(RIGHT(" "&amp;データ!D79,3),1)</f>
        <v xml:space="preserve"> </v>
      </c>
      <c r="N153" s="31" t="str">
        <f>LEFT(RIGHT(" "&amp;データ!D79,2),1)</f>
        <v xml:space="preserve"> </v>
      </c>
      <c r="O153" s="34" t="str">
        <f>RIGHT(データ!D79,1)</f>
        <v/>
      </c>
      <c r="P153" s="37" t="str">
        <f>LEFT(RIGHT(" "&amp;データ!E79,6),1)</f>
        <v xml:space="preserve"> </v>
      </c>
      <c r="Q153" s="31" t="str">
        <f>LEFT(RIGHT(" "&amp;データ!E79,5),1)</f>
        <v xml:space="preserve"> </v>
      </c>
      <c r="R153" s="31" t="str">
        <f>LEFT(RIGHT(" "&amp;データ!E79,4),1)</f>
        <v xml:space="preserve"> </v>
      </c>
      <c r="S153" s="31" t="str">
        <f>LEFT(RIGHT(" "&amp;データ!E79,3),1)</f>
        <v xml:space="preserve"> </v>
      </c>
      <c r="T153" s="31" t="str">
        <f>LEFT(RIGHT(" "&amp;データ!E79,2),1)</f>
        <v xml:space="preserve"> </v>
      </c>
      <c r="U153" s="34" t="str">
        <f>RIGHT(データ!E79,1)</f>
        <v/>
      </c>
      <c r="V153" s="37" t="str">
        <f>LEFT(RIGHT(" "&amp;データ!F79,6),1)</f>
        <v xml:space="preserve"> </v>
      </c>
      <c r="W153" s="31" t="str">
        <f>LEFT(RIGHT(" "&amp;データ!F79,5),1)</f>
        <v xml:space="preserve"> </v>
      </c>
      <c r="X153" s="31" t="str">
        <f>LEFT(RIGHT(" "&amp;データ!F79,4),1)</f>
        <v xml:space="preserve"> </v>
      </c>
      <c r="Y153" s="31" t="str">
        <f>LEFT(RIGHT(" "&amp;データ!F79,3),1)</f>
        <v xml:space="preserve"> </v>
      </c>
      <c r="Z153" s="31" t="str">
        <f>LEFT(RIGHT(" "&amp;データ!F79,2),1)</f>
        <v xml:space="preserve"> </v>
      </c>
      <c r="AA153" s="34" t="str">
        <f>RIGHT(データ!F79,1)</f>
        <v/>
      </c>
      <c r="AB153" s="25"/>
      <c r="AC153" s="40">
        <f>データ!B94</f>
        <v>0</v>
      </c>
      <c r="AD153" s="40"/>
      <c r="AE153" s="40"/>
      <c r="AF153" s="40"/>
      <c r="AG153" s="40"/>
      <c r="AH153" s="40"/>
      <c r="AI153" s="40"/>
      <c r="AJ153" s="40"/>
      <c r="AK153" s="37" t="str">
        <f>LEFT(RIGHT(" "&amp;データ!D94,6),1)</f>
        <v xml:space="preserve"> </v>
      </c>
      <c r="AL153" s="31" t="str">
        <f>LEFT(RIGHT(" "&amp;データ!D94,5),1)</f>
        <v xml:space="preserve"> </v>
      </c>
      <c r="AM153" s="31" t="str">
        <f>LEFT(RIGHT(" "&amp;データ!D94,4),1)</f>
        <v xml:space="preserve"> </v>
      </c>
      <c r="AN153" s="31" t="str">
        <f>LEFT(RIGHT(" "&amp;データ!D94,3),1)</f>
        <v xml:space="preserve"> </v>
      </c>
      <c r="AO153" s="31" t="str">
        <f>LEFT(RIGHT(" "&amp;データ!D94,2),1)</f>
        <v xml:space="preserve"> </v>
      </c>
      <c r="AP153" s="34" t="str">
        <f>RIGHT(データ!D94,1)</f>
        <v/>
      </c>
      <c r="AQ153" s="37" t="str">
        <f>LEFT(RIGHT(" "&amp;データ!E94,6),1)</f>
        <v xml:space="preserve"> </v>
      </c>
      <c r="AR153" s="31" t="str">
        <f>LEFT(RIGHT(" "&amp;データ!E94,5),1)</f>
        <v xml:space="preserve"> </v>
      </c>
      <c r="AS153" s="31" t="str">
        <f>LEFT(RIGHT(" "&amp;データ!E94,4),1)</f>
        <v xml:space="preserve"> </v>
      </c>
      <c r="AT153" s="31" t="str">
        <f>LEFT(RIGHT(" "&amp;データ!E94,3),1)</f>
        <v xml:space="preserve"> </v>
      </c>
      <c r="AU153" s="31" t="str">
        <f>LEFT(RIGHT(" "&amp;データ!E94,2),1)</f>
        <v xml:space="preserve"> </v>
      </c>
      <c r="AV153" s="34" t="str">
        <f>RIGHT(データ!E94,1)</f>
        <v/>
      </c>
      <c r="AW153" s="37" t="str">
        <f>LEFT(RIGHT(" "&amp;データ!F94,6),1)</f>
        <v xml:space="preserve"> </v>
      </c>
      <c r="AX153" s="31" t="str">
        <f>LEFT(RIGHT(" "&amp;データ!F94,5),1)</f>
        <v xml:space="preserve"> </v>
      </c>
      <c r="AY153" s="31" t="str">
        <f>LEFT(RIGHT(" "&amp;データ!F94,4),1)</f>
        <v xml:space="preserve"> </v>
      </c>
      <c r="AZ153" s="31" t="str">
        <f>LEFT(RIGHT(" "&amp;データ!F94,3),1)</f>
        <v xml:space="preserve"> </v>
      </c>
      <c r="BA153" s="31" t="str">
        <f>LEFT(RIGHT(" "&amp;データ!F94,2),1)</f>
        <v xml:space="preserve"> </v>
      </c>
      <c r="BB153" s="34" t="str">
        <f>RIGHT(データ!F94,1)</f>
        <v/>
      </c>
    </row>
    <row r="154" spans="2:54" ht="15.75" customHeight="1" x14ac:dyDescent="0.15">
      <c r="B154" s="17" t="str">
        <f>LEFT(RIGHT(" "&amp;データ!C79,8),1)</f>
        <v xml:space="preserve"> </v>
      </c>
      <c r="C154" s="18" t="str">
        <f>LEFT(RIGHT(" "&amp;データ!C79,7),1)</f>
        <v xml:space="preserve"> </v>
      </c>
      <c r="D154" s="18" t="str">
        <f>LEFT(RIGHT(" "&amp;データ!C79,6),1)</f>
        <v xml:space="preserve"> </v>
      </c>
      <c r="E154" s="18" t="str">
        <f>LEFT(RIGHT(" "&amp;データ!C79,5),1)</f>
        <v xml:space="preserve"> </v>
      </c>
      <c r="F154" s="18" t="str">
        <f>LEFT(RIGHT(" "&amp;データ!C79,4),1)</f>
        <v xml:space="preserve"> </v>
      </c>
      <c r="G154" s="18" t="str">
        <f>LEFT(RIGHT(" "&amp;データ!C79,3),1)</f>
        <v xml:space="preserve"> </v>
      </c>
      <c r="H154" s="18" t="str">
        <f>LEFT(RIGHT(" "&amp;データ!C79,2),1)</f>
        <v xml:space="preserve"> </v>
      </c>
      <c r="I154" s="18" t="str">
        <f>RIGHT(データ!C79,1)</f>
        <v/>
      </c>
      <c r="J154" s="38"/>
      <c r="K154" s="32"/>
      <c r="L154" s="32"/>
      <c r="M154" s="32"/>
      <c r="N154" s="32"/>
      <c r="O154" s="35"/>
      <c r="P154" s="38"/>
      <c r="Q154" s="32"/>
      <c r="R154" s="32"/>
      <c r="S154" s="32"/>
      <c r="T154" s="32"/>
      <c r="U154" s="35"/>
      <c r="V154" s="38"/>
      <c r="W154" s="32"/>
      <c r="X154" s="32"/>
      <c r="Y154" s="32"/>
      <c r="Z154" s="32"/>
      <c r="AA154" s="35"/>
      <c r="AB154" s="25"/>
      <c r="AC154" s="17" t="str">
        <f>LEFT(RIGHT(" "&amp;データ!C94,8),1)</f>
        <v xml:space="preserve"> </v>
      </c>
      <c r="AD154" s="18" t="str">
        <f>LEFT(RIGHT(" "&amp;データ!C94,7),1)</f>
        <v xml:space="preserve"> </v>
      </c>
      <c r="AE154" s="18" t="str">
        <f>LEFT(RIGHT(" "&amp;データ!C94,6),1)</f>
        <v xml:space="preserve"> </v>
      </c>
      <c r="AF154" s="18" t="str">
        <f>LEFT(RIGHT(" "&amp;データ!C94,5),1)</f>
        <v xml:space="preserve"> </v>
      </c>
      <c r="AG154" s="18" t="str">
        <f>LEFT(RIGHT(" "&amp;データ!C94,4),1)</f>
        <v xml:space="preserve"> </v>
      </c>
      <c r="AH154" s="18" t="str">
        <f>LEFT(RIGHT(" "&amp;データ!C94,3),1)</f>
        <v xml:space="preserve"> </v>
      </c>
      <c r="AI154" s="18" t="str">
        <f>LEFT(RIGHT(" "&amp;データ!C94,2),1)</f>
        <v xml:space="preserve"> </v>
      </c>
      <c r="AJ154" s="18" t="str">
        <f>RIGHT(データ!C94,1)</f>
        <v/>
      </c>
      <c r="AK154" s="38"/>
      <c r="AL154" s="32"/>
      <c r="AM154" s="32"/>
      <c r="AN154" s="32"/>
      <c r="AO154" s="32"/>
      <c r="AP154" s="35"/>
      <c r="AQ154" s="38"/>
      <c r="AR154" s="32"/>
      <c r="AS154" s="32"/>
      <c r="AT154" s="32"/>
      <c r="AU154" s="32"/>
      <c r="AV154" s="35"/>
      <c r="AW154" s="38"/>
      <c r="AX154" s="32"/>
      <c r="AY154" s="32"/>
      <c r="AZ154" s="32"/>
      <c r="BA154" s="32"/>
      <c r="BB154" s="35"/>
    </row>
    <row r="155" spans="2:54" ht="2.25" customHeight="1" x14ac:dyDescent="0.15">
      <c r="B155" s="19"/>
      <c r="C155" s="19"/>
      <c r="D155" s="19"/>
      <c r="E155" s="19"/>
      <c r="F155" s="19"/>
      <c r="G155" s="19"/>
      <c r="H155" s="19"/>
      <c r="I155" s="19"/>
      <c r="J155" s="39"/>
      <c r="K155" s="33"/>
      <c r="L155" s="33"/>
      <c r="M155" s="33"/>
      <c r="N155" s="33"/>
      <c r="O155" s="36"/>
      <c r="P155" s="39"/>
      <c r="Q155" s="33"/>
      <c r="R155" s="33"/>
      <c r="S155" s="33"/>
      <c r="T155" s="33"/>
      <c r="U155" s="36"/>
      <c r="V155" s="39"/>
      <c r="W155" s="33"/>
      <c r="X155" s="33"/>
      <c r="Y155" s="33"/>
      <c r="Z155" s="33"/>
      <c r="AA155" s="36"/>
      <c r="AB155" s="25"/>
      <c r="AC155" s="19"/>
      <c r="AD155" s="19"/>
      <c r="AE155" s="19"/>
      <c r="AF155" s="19"/>
      <c r="AG155" s="19"/>
      <c r="AH155" s="19"/>
      <c r="AI155" s="19"/>
      <c r="AJ155" s="19"/>
      <c r="AK155" s="39"/>
      <c r="AL155" s="33"/>
      <c r="AM155" s="33"/>
      <c r="AN155" s="33"/>
      <c r="AO155" s="33"/>
      <c r="AP155" s="36"/>
      <c r="AQ155" s="39"/>
      <c r="AR155" s="33"/>
      <c r="AS155" s="33"/>
      <c r="AT155" s="33"/>
      <c r="AU155" s="33"/>
      <c r="AV155" s="36"/>
      <c r="AW155" s="39"/>
      <c r="AX155" s="33"/>
      <c r="AY155" s="33"/>
      <c r="AZ155" s="33"/>
      <c r="BA155" s="33"/>
      <c r="BB155" s="36"/>
    </row>
    <row r="156" spans="2:54" ht="14.25" customHeight="1" x14ac:dyDescent="0.15">
      <c r="B156" s="40">
        <f>データ!B80</f>
        <v>0</v>
      </c>
      <c r="C156" s="40"/>
      <c r="D156" s="40"/>
      <c r="E156" s="40"/>
      <c r="F156" s="40"/>
      <c r="G156" s="40"/>
      <c r="H156" s="40"/>
      <c r="I156" s="40"/>
      <c r="J156" s="37" t="str">
        <f>LEFT(RIGHT(" "&amp;データ!D80,6),1)</f>
        <v xml:space="preserve"> </v>
      </c>
      <c r="K156" s="31" t="str">
        <f>LEFT(RIGHT(" "&amp;データ!D80,5),1)</f>
        <v xml:space="preserve"> </v>
      </c>
      <c r="L156" s="31" t="str">
        <f>LEFT(RIGHT(" "&amp;データ!D80,4),1)</f>
        <v xml:space="preserve"> </v>
      </c>
      <c r="M156" s="31" t="str">
        <f>LEFT(RIGHT(" "&amp;データ!D80,3),1)</f>
        <v xml:space="preserve"> </v>
      </c>
      <c r="N156" s="31" t="str">
        <f>LEFT(RIGHT(" "&amp;データ!D80,2),1)</f>
        <v xml:space="preserve"> </v>
      </c>
      <c r="O156" s="34" t="str">
        <f>RIGHT(データ!D80,1)</f>
        <v/>
      </c>
      <c r="P156" s="37" t="str">
        <f>LEFT(RIGHT(" "&amp;データ!E80,6),1)</f>
        <v xml:space="preserve"> </v>
      </c>
      <c r="Q156" s="31" t="str">
        <f>LEFT(RIGHT(" "&amp;データ!E80,5),1)</f>
        <v xml:space="preserve"> </v>
      </c>
      <c r="R156" s="31" t="str">
        <f>LEFT(RIGHT(" "&amp;データ!E80,4),1)</f>
        <v xml:space="preserve"> </v>
      </c>
      <c r="S156" s="31" t="str">
        <f>LEFT(RIGHT(" "&amp;データ!E80,3),1)</f>
        <v xml:space="preserve"> </v>
      </c>
      <c r="T156" s="31" t="str">
        <f>LEFT(RIGHT(" "&amp;データ!E80,2),1)</f>
        <v xml:space="preserve"> </v>
      </c>
      <c r="U156" s="34" t="str">
        <f>RIGHT(データ!E80,1)</f>
        <v/>
      </c>
      <c r="V156" s="37" t="str">
        <f>LEFT(RIGHT(" "&amp;データ!F80,6),1)</f>
        <v xml:space="preserve"> </v>
      </c>
      <c r="W156" s="31" t="str">
        <f>LEFT(RIGHT(" "&amp;データ!F80,5),1)</f>
        <v xml:space="preserve"> </v>
      </c>
      <c r="X156" s="31" t="str">
        <f>LEFT(RIGHT(" "&amp;データ!F80,4),1)</f>
        <v xml:space="preserve"> </v>
      </c>
      <c r="Y156" s="31" t="str">
        <f>LEFT(RIGHT(" "&amp;データ!F80,3),1)</f>
        <v xml:space="preserve"> </v>
      </c>
      <c r="Z156" s="31" t="str">
        <f>LEFT(RIGHT(" "&amp;データ!F80,2),1)</f>
        <v xml:space="preserve"> </v>
      </c>
      <c r="AA156" s="34" t="str">
        <f>RIGHT(データ!F80,1)</f>
        <v/>
      </c>
      <c r="AB156" s="25"/>
      <c r="AC156" s="40">
        <f>データ!B95</f>
        <v>0</v>
      </c>
      <c r="AD156" s="40"/>
      <c r="AE156" s="40"/>
      <c r="AF156" s="40"/>
      <c r="AG156" s="40"/>
      <c r="AH156" s="40"/>
      <c r="AI156" s="40"/>
      <c r="AJ156" s="40"/>
      <c r="AK156" s="37" t="str">
        <f>LEFT(RIGHT(" "&amp;データ!D95,6),1)</f>
        <v xml:space="preserve"> </v>
      </c>
      <c r="AL156" s="31" t="str">
        <f>LEFT(RIGHT(" "&amp;データ!D95,5),1)</f>
        <v xml:space="preserve"> </v>
      </c>
      <c r="AM156" s="31" t="str">
        <f>LEFT(RIGHT(" "&amp;データ!D95,4),1)</f>
        <v xml:space="preserve"> </v>
      </c>
      <c r="AN156" s="31" t="str">
        <f>LEFT(RIGHT(" "&amp;データ!D95,3),1)</f>
        <v xml:space="preserve"> </v>
      </c>
      <c r="AO156" s="31" t="str">
        <f>LEFT(RIGHT(" "&amp;データ!D95,2),1)</f>
        <v xml:space="preserve"> </v>
      </c>
      <c r="AP156" s="34" t="str">
        <f>RIGHT(データ!D95,1)</f>
        <v/>
      </c>
      <c r="AQ156" s="37" t="str">
        <f>LEFT(RIGHT(" "&amp;データ!E95,6),1)</f>
        <v xml:space="preserve"> </v>
      </c>
      <c r="AR156" s="31" t="str">
        <f>LEFT(RIGHT(" "&amp;データ!E95,5),1)</f>
        <v xml:space="preserve"> </v>
      </c>
      <c r="AS156" s="31" t="str">
        <f>LEFT(RIGHT(" "&amp;データ!E95,4),1)</f>
        <v xml:space="preserve"> </v>
      </c>
      <c r="AT156" s="31" t="str">
        <f>LEFT(RIGHT(" "&amp;データ!E95,3),1)</f>
        <v xml:space="preserve"> </v>
      </c>
      <c r="AU156" s="31" t="str">
        <f>LEFT(RIGHT(" "&amp;データ!E95,2),1)</f>
        <v xml:space="preserve"> </v>
      </c>
      <c r="AV156" s="34" t="str">
        <f>RIGHT(データ!E95,1)</f>
        <v/>
      </c>
      <c r="AW156" s="37" t="str">
        <f>LEFT(RIGHT(" "&amp;データ!F95,6),1)</f>
        <v xml:space="preserve"> </v>
      </c>
      <c r="AX156" s="31" t="str">
        <f>LEFT(RIGHT(" "&amp;データ!F95,5),1)</f>
        <v xml:space="preserve"> </v>
      </c>
      <c r="AY156" s="31" t="str">
        <f>LEFT(RIGHT(" "&amp;データ!F95,4),1)</f>
        <v xml:space="preserve"> </v>
      </c>
      <c r="AZ156" s="31" t="str">
        <f>LEFT(RIGHT(" "&amp;データ!F95,3),1)</f>
        <v xml:space="preserve"> </v>
      </c>
      <c r="BA156" s="31" t="str">
        <f>LEFT(RIGHT(" "&amp;データ!F95,2),1)</f>
        <v xml:space="preserve"> </v>
      </c>
      <c r="BB156" s="34" t="str">
        <f>RIGHT(データ!F95,1)</f>
        <v/>
      </c>
    </row>
    <row r="157" spans="2:54" ht="15.75" customHeight="1" x14ac:dyDescent="0.15">
      <c r="B157" s="17" t="str">
        <f>LEFT(RIGHT(" "&amp;データ!C80,8),1)</f>
        <v xml:space="preserve"> </v>
      </c>
      <c r="C157" s="18" t="str">
        <f>LEFT(RIGHT(" "&amp;データ!C80,7),1)</f>
        <v xml:space="preserve"> </v>
      </c>
      <c r="D157" s="18" t="str">
        <f>LEFT(RIGHT(" "&amp;データ!C80,6),1)</f>
        <v xml:space="preserve"> </v>
      </c>
      <c r="E157" s="18" t="str">
        <f>LEFT(RIGHT(" "&amp;データ!C80,5),1)</f>
        <v xml:space="preserve"> </v>
      </c>
      <c r="F157" s="18" t="str">
        <f>LEFT(RIGHT(" "&amp;データ!C80,4),1)</f>
        <v xml:space="preserve"> </v>
      </c>
      <c r="G157" s="18" t="str">
        <f>LEFT(RIGHT(" "&amp;データ!C80,3),1)</f>
        <v xml:space="preserve"> </v>
      </c>
      <c r="H157" s="18" t="str">
        <f>LEFT(RIGHT(" "&amp;データ!C80,2),1)</f>
        <v xml:space="preserve"> </v>
      </c>
      <c r="I157" s="18" t="str">
        <f>RIGHT(データ!C80,1)</f>
        <v/>
      </c>
      <c r="J157" s="38"/>
      <c r="K157" s="32"/>
      <c r="L157" s="32"/>
      <c r="M157" s="32"/>
      <c r="N157" s="32"/>
      <c r="O157" s="35"/>
      <c r="P157" s="38"/>
      <c r="Q157" s="32"/>
      <c r="R157" s="32"/>
      <c r="S157" s="32"/>
      <c r="T157" s="32"/>
      <c r="U157" s="35"/>
      <c r="V157" s="38"/>
      <c r="W157" s="32"/>
      <c r="X157" s="32"/>
      <c r="Y157" s="32"/>
      <c r="Z157" s="32"/>
      <c r="AA157" s="35"/>
      <c r="AB157" s="25"/>
      <c r="AC157" s="17" t="str">
        <f>LEFT(RIGHT(" "&amp;データ!C95,8),1)</f>
        <v xml:space="preserve"> </v>
      </c>
      <c r="AD157" s="18" t="str">
        <f>LEFT(RIGHT(" "&amp;データ!C95,7),1)</f>
        <v xml:space="preserve"> </v>
      </c>
      <c r="AE157" s="18" t="str">
        <f>LEFT(RIGHT(" "&amp;データ!C95,6),1)</f>
        <v xml:space="preserve"> </v>
      </c>
      <c r="AF157" s="18" t="str">
        <f>LEFT(RIGHT(" "&amp;データ!C95,5),1)</f>
        <v xml:space="preserve"> </v>
      </c>
      <c r="AG157" s="18" t="str">
        <f>LEFT(RIGHT(" "&amp;データ!C95,4),1)</f>
        <v xml:space="preserve"> </v>
      </c>
      <c r="AH157" s="18" t="str">
        <f>LEFT(RIGHT(" "&amp;データ!C95,3),1)</f>
        <v xml:space="preserve"> </v>
      </c>
      <c r="AI157" s="18" t="str">
        <f>LEFT(RIGHT(" "&amp;データ!C95,2),1)</f>
        <v xml:space="preserve"> </v>
      </c>
      <c r="AJ157" s="18" t="str">
        <f>RIGHT(データ!C95,1)</f>
        <v/>
      </c>
      <c r="AK157" s="38"/>
      <c r="AL157" s="32"/>
      <c r="AM157" s="32"/>
      <c r="AN157" s="32"/>
      <c r="AO157" s="32"/>
      <c r="AP157" s="35"/>
      <c r="AQ157" s="38"/>
      <c r="AR157" s="32"/>
      <c r="AS157" s="32"/>
      <c r="AT157" s="32"/>
      <c r="AU157" s="32"/>
      <c r="AV157" s="35"/>
      <c r="AW157" s="38"/>
      <c r="AX157" s="32"/>
      <c r="AY157" s="32"/>
      <c r="AZ157" s="32"/>
      <c r="BA157" s="32"/>
      <c r="BB157" s="35"/>
    </row>
    <row r="158" spans="2:54" ht="2.25" customHeight="1" x14ac:dyDescent="0.15">
      <c r="B158" s="19"/>
      <c r="C158" s="19"/>
      <c r="D158" s="19"/>
      <c r="E158" s="19"/>
      <c r="F158" s="19"/>
      <c r="G158" s="19"/>
      <c r="H158" s="19"/>
      <c r="I158" s="19"/>
      <c r="J158" s="39"/>
      <c r="K158" s="33"/>
      <c r="L158" s="33"/>
      <c r="M158" s="33"/>
      <c r="N158" s="33"/>
      <c r="O158" s="36"/>
      <c r="P158" s="39"/>
      <c r="Q158" s="33"/>
      <c r="R158" s="33"/>
      <c r="S158" s="33"/>
      <c r="T158" s="33"/>
      <c r="U158" s="36"/>
      <c r="V158" s="39"/>
      <c r="W158" s="33"/>
      <c r="X158" s="33"/>
      <c r="Y158" s="33"/>
      <c r="Z158" s="33"/>
      <c r="AA158" s="36"/>
      <c r="AB158" s="25"/>
      <c r="AC158" s="19"/>
      <c r="AD158" s="19"/>
      <c r="AE158" s="19"/>
      <c r="AF158" s="19"/>
      <c r="AG158" s="19"/>
      <c r="AH158" s="19"/>
      <c r="AI158" s="19"/>
      <c r="AJ158" s="19"/>
      <c r="AK158" s="39"/>
      <c r="AL158" s="33"/>
      <c r="AM158" s="33"/>
      <c r="AN158" s="33"/>
      <c r="AO158" s="33"/>
      <c r="AP158" s="36"/>
      <c r="AQ158" s="39"/>
      <c r="AR158" s="33"/>
      <c r="AS158" s="33"/>
      <c r="AT158" s="33"/>
      <c r="AU158" s="33"/>
      <c r="AV158" s="36"/>
      <c r="AW158" s="39"/>
      <c r="AX158" s="33"/>
      <c r="AY158" s="33"/>
      <c r="AZ158" s="33"/>
      <c r="BA158" s="33"/>
      <c r="BB158" s="36"/>
    </row>
    <row r="159" spans="2:54" ht="14.25" customHeight="1" x14ac:dyDescent="0.15">
      <c r="B159" s="40">
        <f>データ!B81</f>
        <v>0</v>
      </c>
      <c r="C159" s="40"/>
      <c r="D159" s="40"/>
      <c r="E159" s="40"/>
      <c r="F159" s="40"/>
      <c r="G159" s="40"/>
      <c r="H159" s="40"/>
      <c r="I159" s="40"/>
      <c r="J159" s="37" t="str">
        <f>LEFT(RIGHT(" "&amp;データ!D81,6),1)</f>
        <v xml:space="preserve"> </v>
      </c>
      <c r="K159" s="31" t="str">
        <f>LEFT(RIGHT(" "&amp;データ!D81,5),1)</f>
        <v xml:space="preserve"> </v>
      </c>
      <c r="L159" s="31" t="str">
        <f>LEFT(RIGHT(" "&amp;データ!D81,4),1)</f>
        <v xml:space="preserve"> </v>
      </c>
      <c r="M159" s="31" t="str">
        <f>LEFT(RIGHT(" "&amp;データ!D81,3),1)</f>
        <v xml:space="preserve"> </v>
      </c>
      <c r="N159" s="31" t="str">
        <f>LEFT(RIGHT(" "&amp;データ!D81,2),1)</f>
        <v xml:space="preserve"> </v>
      </c>
      <c r="O159" s="34" t="str">
        <f>RIGHT(データ!D81,1)</f>
        <v/>
      </c>
      <c r="P159" s="37" t="str">
        <f>LEFT(RIGHT(" "&amp;データ!E81,6),1)</f>
        <v xml:space="preserve"> </v>
      </c>
      <c r="Q159" s="31" t="str">
        <f>LEFT(RIGHT(" "&amp;データ!E81,5),1)</f>
        <v xml:space="preserve"> </v>
      </c>
      <c r="R159" s="31" t="str">
        <f>LEFT(RIGHT(" "&amp;データ!E81,4),1)</f>
        <v xml:space="preserve"> </v>
      </c>
      <c r="S159" s="31" t="str">
        <f>LEFT(RIGHT(" "&amp;データ!E81,3),1)</f>
        <v xml:space="preserve"> </v>
      </c>
      <c r="T159" s="31" t="str">
        <f>LEFT(RIGHT(" "&amp;データ!E81,2),1)</f>
        <v xml:space="preserve"> </v>
      </c>
      <c r="U159" s="34" t="str">
        <f>RIGHT(データ!E81,1)</f>
        <v/>
      </c>
      <c r="V159" s="37" t="str">
        <f>LEFT(RIGHT(" "&amp;データ!F81,6),1)</f>
        <v xml:space="preserve"> </v>
      </c>
      <c r="W159" s="31" t="str">
        <f>LEFT(RIGHT(" "&amp;データ!F81,5),1)</f>
        <v xml:space="preserve"> </v>
      </c>
      <c r="X159" s="31" t="str">
        <f>LEFT(RIGHT(" "&amp;データ!F81,4),1)</f>
        <v xml:space="preserve"> </v>
      </c>
      <c r="Y159" s="31" t="str">
        <f>LEFT(RIGHT(" "&amp;データ!F81,3),1)</f>
        <v xml:space="preserve"> </v>
      </c>
      <c r="Z159" s="31" t="str">
        <f>LEFT(RIGHT(" "&amp;データ!F81,2),1)</f>
        <v xml:space="preserve"> </v>
      </c>
      <c r="AA159" s="34" t="str">
        <f>RIGHT(データ!F81,1)</f>
        <v/>
      </c>
      <c r="AB159" s="25"/>
      <c r="AC159" s="40">
        <f>データ!B96</f>
        <v>0</v>
      </c>
      <c r="AD159" s="40"/>
      <c r="AE159" s="40"/>
      <c r="AF159" s="40"/>
      <c r="AG159" s="40"/>
      <c r="AH159" s="40"/>
      <c r="AI159" s="40"/>
      <c r="AJ159" s="40"/>
      <c r="AK159" s="37" t="str">
        <f>LEFT(RIGHT(" "&amp;データ!D96,6),1)</f>
        <v xml:space="preserve"> </v>
      </c>
      <c r="AL159" s="31" t="str">
        <f>LEFT(RIGHT(" "&amp;データ!D96,5),1)</f>
        <v xml:space="preserve"> </v>
      </c>
      <c r="AM159" s="31" t="str">
        <f>LEFT(RIGHT(" "&amp;データ!D96,4),1)</f>
        <v xml:space="preserve"> </v>
      </c>
      <c r="AN159" s="31" t="str">
        <f>LEFT(RIGHT(" "&amp;データ!D96,3),1)</f>
        <v xml:space="preserve"> </v>
      </c>
      <c r="AO159" s="31" t="str">
        <f>LEFT(RIGHT(" "&amp;データ!D96,2),1)</f>
        <v xml:space="preserve"> </v>
      </c>
      <c r="AP159" s="34" t="str">
        <f>RIGHT(データ!D96,1)</f>
        <v/>
      </c>
      <c r="AQ159" s="37" t="str">
        <f>LEFT(RIGHT(" "&amp;データ!E96,6),1)</f>
        <v xml:space="preserve"> </v>
      </c>
      <c r="AR159" s="31" t="str">
        <f>LEFT(RIGHT(" "&amp;データ!E96,5),1)</f>
        <v xml:space="preserve"> </v>
      </c>
      <c r="AS159" s="31" t="str">
        <f>LEFT(RIGHT(" "&amp;データ!E96,4),1)</f>
        <v xml:space="preserve"> </v>
      </c>
      <c r="AT159" s="31" t="str">
        <f>LEFT(RIGHT(" "&amp;データ!E96,3),1)</f>
        <v xml:space="preserve"> </v>
      </c>
      <c r="AU159" s="31" t="str">
        <f>LEFT(RIGHT(" "&amp;データ!E96,2),1)</f>
        <v xml:space="preserve"> </v>
      </c>
      <c r="AV159" s="34" t="str">
        <f>RIGHT(データ!E96,1)</f>
        <v/>
      </c>
      <c r="AW159" s="37" t="str">
        <f>LEFT(RIGHT(" "&amp;データ!F96,6),1)</f>
        <v xml:space="preserve"> </v>
      </c>
      <c r="AX159" s="31" t="str">
        <f>LEFT(RIGHT(" "&amp;データ!F96,5),1)</f>
        <v xml:space="preserve"> </v>
      </c>
      <c r="AY159" s="31" t="str">
        <f>LEFT(RIGHT(" "&amp;データ!F96,4),1)</f>
        <v xml:space="preserve"> </v>
      </c>
      <c r="AZ159" s="31" t="str">
        <f>LEFT(RIGHT(" "&amp;データ!F96,3),1)</f>
        <v xml:space="preserve"> </v>
      </c>
      <c r="BA159" s="31" t="str">
        <f>LEFT(RIGHT(" "&amp;データ!F96,2),1)</f>
        <v xml:space="preserve"> </v>
      </c>
      <c r="BB159" s="34" t="str">
        <f>RIGHT(データ!F96,1)</f>
        <v/>
      </c>
    </row>
    <row r="160" spans="2:54" ht="15.75" customHeight="1" x14ac:dyDescent="0.15">
      <c r="B160" s="17" t="str">
        <f>LEFT(RIGHT(" "&amp;データ!C81,8),1)</f>
        <v xml:space="preserve"> </v>
      </c>
      <c r="C160" s="18" t="str">
        <f>LEFT(RIGHT(" "&amp;データ!C81,7),1)</f>
        <v xml:space="preserve"> </v>
      </c>
      <c r="D160" s="18" t="str">
        <f>LEFT(RIGHT(" "&amp;データ!C81,6),1)</f>
        <v xml:space="preserve"> </v>
      </c>
      <c r="E160" s="18" t="str">
        <f>LEFT(RIGHT(" "&amp;データ!C81,5),1)</f>
        <v xml:space="preserve"> </v>
      </c>
      <c r="F160" s="18" t="str">
        <f>LEFT(RIGHT(" "&amp;データ!C81,4),1)</f>
        <v xml:space="preserve"> </v>
      </c>
      <c r="G160" s="18" t="str">
        <f>LEFT(RIGHT(" "&amp;データ!C81,3),1)</f>
        <v xml:space="preserve"> </v>
      </c>
      <c r="H160" s="18" t="str">
        <f>LEFT(RIGHT(" "&amp;データ!C81,2),1)</f>
        <v xml:space="preserve"> </v>
      </c>
      <c r="I160" s="18" t="str">
        <f>RIGHT(データ!C81,1)</f>
        <v/>
      </c>
      <c r="J160" s="38"/>
      <c r="K160" s="32"/>
      <c r="L160" s="32"/>
      <c r="M160" s="32"/>
      <c r="N160" s="32"/>
      <c r="O160" s="35"/>
      <c r="P160" s="38"/>
      <c r="Q160" s="32"/>
      <c r="R160" s="32"/>
      <c r="S160" s="32"/>
      <c r="T160" s="32"/>
      <c r="U160" s="35"/>
      <c r="V160" s="38"/>
      <c r="W160" s="32"/>
      <c r="X160" s="32"/>
      <c r="Y160" s="32"/>
      <c r="Z160" s="32"/>
      <c r="AA160" s="35"/>
      <c r="AB160" s="25"/>
      <c r="AC160" s="17" t="str">
        <f>LEFT(RIGHT(" "&amp;データ!C96,8),1)</f>
        <v xml:space="preserve"> </v>
      </c>
      <c r="AD160" s="18" t="str">
        <f>LEFT(RIGHT(" "&amp;データ!C96,7),1)</f>
        <v xml:space="preserve"> </v>
      </c>
      <c r="AE160" s="18" t="str">
        <f>LEFT(RIGHT(" "&amp;データ!C96,6),1)</f>
        <v xml:space="preserve"> </v>
      </c>
      <c r="AF160" s="18" t="str">
        <f>LEFT(RIGHT(" "&amp;データ!C96,5),1)</f>
        <v xml:space="preserve"> </v>
      </c>
      <c r="AG160" s="18" t="str">
        <f>LEFT(RIGHT(" "&amp;データ!C96,4),1)</f>
        <v xml:space="preserve"> </v>
      </c>
      <c r="AH160" s="18" t="str">
        <f>LEFT(RIGHT(" "&amp;データ!C96,3),1)</f>
        <v xml:space="preserve"> </v>
      </c>
      <c r="AI160" s="18" t="str">
        <f>LEFT(RIGHT(" "&amp;データ!C96,2),1)</f>
        <v xml:space="preserve"> </v>
      </c>
      <c r="AJ160" s="18" t="str">
        <f>RIGHT(データ!C96,1)</f>
        <v/>
      </c>
      <c r="AK160" s="38"/>
      <c r="AL160" s="32"/>
      <c r="AM160" s="32"/>
      <c r="AN160" s="32"/>
      <c r="AO160" s="32"/>
      <c r="AP160" s="35"/>
      <c r="AQ160" s="38"/>
      <c r="AR160" s="32"/>
      <c r="AS160" s="32"/>
      <c r="AT160" s="32"/>
      <c r="AU160" s="32"/>
      <c r="AV160" s="35"/>
      <c r="AW160" s="38"/>
      <c r="AX160" s="32"/>
      <c r="AY160" s="32"/>
      <c r="AZ160" s="32"/>
      <c r="BA160" s="32"/>
      <c r="BB160" s="35"/>
    </row>
    <row r="161" spans="2:54" ht="2.25" customHeight="1" x14ac:dyDescent="0.15">
      <c r="B161" s="19"/>
      <c r="C161" s="19"/>
      <c r="D161" s="19"/>
      <c r="E161" s="19"/>
      <c r="F161" s="19"/>
      <c r="G161" s="19"/>
      <c r="H161" s="19"/>
      <c r="I161" s="19"/>
      <c r="J161" s="39"/>
      <c r="K161" s="33"/>
      <c r="L161" s="33"/>
      <c r="M161" s="33"/>
      <c r="N161" s="33"/>
      <c r="O161" s="36"/>
      <c r="P161" s="39"/>
      <c r="Q161" s="33"/>
      <c r="R161" s="33"/>
      <c r="S161" s="33"/>
      <c r="T161" s="33"/>
      <c r="U161" s="36"/>
      <c r="V161" s="39"/>
      <c r="W161" s="33"/>
      <c r="X161" s="33"/>
      <c r="Y161" s="33"/>
      <c r="Z161" s="33"/>
      <c r="AA161" s="36"/>
      <c r="AB161" s="25"/>
      <c r="AC161" s="19"/>
      <c r="AD161" s="19"/>
      <c r="AE161" s="19"/>
      <c r="AF161" s="19"/>
      <c r="AG161" s="19"/>
      <c r="AH161" s="19"/>
      <c r="AI161" s="19"/>
      <c r="AJ161" s="19"/>
      <c r="AK161" s="39"/>
      <c r="AL161" s="33"/>
      <c r="AM161" s="33"/>
      <c r="AN161" s="33"/>
      <c r="AO161" s="33"/>
      <c r="AP161" s="36"/>
      <c r="AQ161" s="39"/>
      <c r="AR161" s="33"/>
      <c r="AS161" s="33"/>
      <c r="AT161" s="33"/>
      <c r="AU161" s="33"/>
      <c r="AV161" s="36"/>
      <c r="AW161" s="39"/>
      <c r="AX161" s="33"/>
      <c r="AY161" s="33"/>
      <c r="AZ161" s="33"/>
      <c r="BA161" s="33"/>
      <c r="BB161" s="36"/>
    </row>
    <row r="162" spans="2:54" ht="14.25" customHeight="1" x14ac:dyDescent="0.15">
      <c r="B162" s="40">
        <f>データ!B82</f>
        <v>0</v>
      </c>
      <c r="C162" s="40"/>
      <c r="D162" s="40"/>
      <c r="E162" s="40"/>
      <c r="F162" s="40"/>
      <c r="G162" s="40"/>
      <c r="H162" s="40"/>
      <c r="I162" s="40"/>
      <c r="J162" s="37" t="str">
        <f>LEFT(RIGHT(" "&amp;データ!D82,6),1)</f>
        <v xml:space="preserve"> </v>
      </c>
      <c r="K162" s="31" t="str">
        <f>LEFT(RIGHT(" "&amp;データ!D82,5),1)</f>
        <v xml:space="preserve"> </v>
      </c>
      <c r="L162" s="31" t="str">
        <f>LEFT(RIGHT(" "&amp;データ!D82,4),1)</f>
        <v xml:space="preserve"> </v>
      </c>
      <c r="M162" s="31" t="str">
        <f>LEFT(RIGHT(" "&amp;データ!D82,3),1)</f>
        <v xml:space="preserve"> </v>
      </c>
      <c r="N162" s="31" t="str">
        <f>LEFT(RIGHT(" "&amp;データ!D82,2),1)</f>
        <v xml:space="preserve"> </v>
      </c>
      <c r="O162" s="34" t="str">
        <f>RIGHT(データ!D82,1)</f>
        <v/>
      </c>
      <c r="P162" s="37" t="str">
        <f>LEFT(RIGHT(" "&amp;データ!E82,6),1)</f>
        <v xml:space="preserve"> </v>
      </c>
      <c r="Q162" s="31" t="str">
        <f>LEFT(RIGHT(" "&amp;データ!E82,5),1)</f>
        <v xml:space="preserve"> </v>
      </c>
      <c r="R162" s="31" t="str">
        <f>LEFT(RIGHT(" "&amp;データ!E82,4),1)</f>
        <v xml:space="preserve"> </v>
      </c>
      <c r="S162" s="31" t="str">
        <f>LEFT(RIGHT(" "&amp;データ!E82,3),1)</f>
        <v xml:space="preserve"> </v>
      </c>
      <c r="T162" s="31" t="str">
        <f>LEFT(RIGHT(" "&amp;データ!E82,2),1)</f>
        <v xml:space="preserve"> </v>
      </c>
      <c r="U162" s="34" t="str">
        <f>RIGHT(データ!E82,1)</f>
        <v/>
      </c>
      <c r="V162" s="37" t="str">
        <f>LEFT(RIGHT(" "&amp;データ!F82,6),1)</f>
        <v xml:space="preserve"> </v>
      </c>
      <c r="W162" s="31" t="str">
        <f>LEFT(RIGHT(" "&amp;データ!F82,5),1)</f>
        <v xml:space="preserve"> </v>
      </c>
      <c r="X162" s="31" t="str">
        <f>LEFT(RIGHT(" "&amp;データ!F82,4),1)</f>
        <v xml:space="preserve"> </v>
      </c>
      <c r="Y162" s="31" t="str">
        <f>LEFT(RIGHT(" "&amp;データ!F82,3),1)</f>
        <v xml:space="preserve"> </v>
      </c>
      <c r="Z162" s="31" t="str">
        <f>LEFT(RIGHT(" "&amp;データ!F82,2),1)</f>
        <v xml:space="preserve"> </v>
      </c>
      <c r="AA162" s="34" t="str">
        <f>RIGHT(データ!F82,1)</f>
        <v/>
      </c>
      <c r="AB162" s="25"/>
      <c r="AC162" s="40">
        <f>データ!B97</f>
        <v>0</v>
      </c>
      <c r="AD162" s="40"/>
      <c r="AE162" s="40"/>
      <c r="AF162" s="40"/>
      <c r="AG162" s="40"/>
      <c r="AH162" s="40"/>
      <c r="AI162" s="40"/>
      <c r="AJ162" s="40"/>
      <c r="AK162" s="37" t="str">
        <f>LEFT(RIGHT(" "&amp;データ!D97,6),1)</f>
        <v xml:space="preserve"> </v>
      </c>
      <c r="AL162" s="31" t="str">
        <f>LEFT(RIGHT(" "&amp;データ!D97,5),1)</f>
        <v xml:space="preserve"> </v>
      </c>
      <c r="AM162" s="31" t="str">
        <f>LEFT(RIGHT(" "&amp;データ!D97,4),1)</f>
        <v xml:space="preserve"> </v>
      </c>
      <c r="AN162" s="31" t="str">
        <f>LEFT(RIGHT(" "&amp;データ!D97,3),1)</f>
        <v xml:space="preserve"> </v>
      </c>
      <c r="AO162" s="31" t="str">
        <f>LEFT(RIGHT(" "&amp;データ!D97,2),1)</f>
        <v xml:space="preserve"> </v>
      </c>
      <c r="AP162" s="34" t="str">
        <f>RIGHT(データ!D97,1)</f>
        <v/>
      </c>
      <c r="AQ162" s="37" t="str">
        <f>LEFT(RIGHT(" "&amp;データ!E97,6),1)</f>
        <v xml:space="preserve"> </v>
      </c>
      <c r="AR162" s="31" t="str">
        <f>LEFT(RIGHT(" "&amp;データ!E97,5),1)</f>
        <v xml:space="preserve"> </v>
      </c>
      <c r="AS162" s="31" t="str">
        <f>LEFT(RIGHT(" "&amp;データ!E97,4),1)</f>
        <v xml:space="preserve"> </v>
      </c>
      <c r="AT162" s="31" t="str">
        <f>LEFT(RIGHT(" "&amp;データ!E97,3),1)</f>
        <v xml:space="preserve"> </v>
      </c>
      <c r="AU162" s="31" t="str">
        <f>LEFT(RIGHT(" "&amp;データ!E97,2),1)</f>
        <v xml:space="preserve"> </v>
      </c>
      <c r="AV162" s="34" t="str">
        <f>RIGHT(データ!E97,1)</f>
        <v/>
      </c>
      <c r="AW162" s="37" t="str">
        <f>LEFT(RIGHT(" "&amp;データ!F97,6),1)</f>
        <v xml:space="preserve"> </v>
      </c>
      <c r="AX162" s="31" t="str">
        <f>LEFT(RIGHT(" "&amp;データ!F97,5),1)</f>
        <v xml:space="preserve"> </v>
      </c>
      <c r="AY162" s="31" t="str">
        <f>LEFT(RIGHT(" "&amp;データ!F97,4),1)</f>
        <v xml:space="preserve"> </v>
      </c>
      <c r="AZ162" s="31" t="str">
        <f>LEFT(RIGHT(" "&amp;データ!F97,3),1)</f>
        <v xml:space="preserve"> </v>
      </c>
      <c r="BA162" s="31" t="str">
        <f>LEFT(RIGHT(" "&amp;データ!F97,2),1)</f>
        <v xml:space="preserve"> </v>
      </c>
      <c r="BB162" s="34" t="str">
        <f>RIGHT(データ!F97,1)</f>
        <v/>
      </c>
    </row>
    <row r="163" spans="2:54" ht="15.75" customHeight="1" x14ac:dyDescent="0.15">
      <c r="B163" s="17" t="str">
        <f>LEFT(RIGHT(" "&amp;データ!C82,8),1)</f>
        <v xml:space="preserve"> </v>
      </c>
      <c r="C163" s="18" t="str">
        <f>LEFT(RIGHT(" "&amp;データ!C82,7),1)</f>
        <v xml:space="preserve"> </v>
      </c>
      <c r="D163" s="18" t="str">
        <f>LEFT(RIGHT(" "&amp;データ!C82,6),1)</f>
        <v xml:space="preserve"> </v>
      </c>
      <c r="E163" s="18" t="str">
        <f>LEFT(RIGHT(" "&amp;データ!C82,5),1)</f>
        <v xml:space="preserve"> </v>
      </c>
      <c r="F163" s="18" t="str">
        <f>LEFT(RIGHT(" "&amp;データ!C82,4),1)</f>
        <v xml:space="preserve"> </v>
      </c>
      <c r="G163" s="18" t="str">
        <f>LEFT(RIGHT(" "&amp;データ!C82,3),1)</f>
        <v xml:space="preserve"> </v>
      </c>
      <c r="H163" s="18" t="str">
        <f>LEFT(RIGHT(" "&amp;データ!C82,2),1)</f>
        <v xml:space="preserve"> </v>
      </c>
      <c r="I163" s="18" t="str">
        <f>RIGHT(データ!C82,1)</f>
        <v/>
      </c>
      <c r="J163" s="38"/>
      <c r="K163" s="32"/>
      <c r="L163" s="32"/>
      <c r="M163" s="32"/>
      <c r="N163" s="32"/>
      <c r="O163" s="35"/>
      <c r="P163" s="38"/>
      <c r="Q163" s="32"/>
      <c r="R163" s="32"/>
      <c r="S163" s="32"/>
      <c r="T163" s="32"/>
      <c r="U163" s="35"/>
      <c r="V163" s="38"/>
      <c r="W163" s="32"/>
      <c r="X163" s="32"/>
      <c r="Y163" s="32"/>
      <c r="Z163" s="32"/>
      <c r="AA163" s="35"/>
      <c r="AB163" s="25"/>
      <c r="AC163" s="17" t="str">
        <f>LEFT(RIGHT(" "&amp;データ!C97,8),1)</f>
        <v xml:space="preserve"> </v>
      </c>
      <c r="AD163" s="18" t="str">
        <f>LEFT(RIGHT(" "&amp;データ!C97,7),1)</f>
        <v xml:space="preserve"> </v>
      </c>
      <c r="AE163" s="18" t="str">
        <f>LEFT(RIGHT(" "&amp;データ!C97,6),1)</f>
        <v xml:space="preserve"> </v>
      </c>
      <c r="AF163" s="18" t="str">
        <f>LEFT(RIGHT(" "&amp;データ!C97,5),1)</f>
        <v xml:space="preserve"> </v>
      </c>
      <c r="AG163" s="18" t="str">
        <f>LEFT(RIGHT(" "&amp;データ!C97,4),1)</f>
        <v xml:space="preserve"> </v>
      </c>
      <c r="AH163" s="18" t="str">
        <f>LEFT(RIGHT(" "&amp;データ!C97,3),1)</f>
        <v xml:space="preserve"> </v>
      </c>
      <c r="AI163" s="18" t="str">
        <f>LEFT(RIGHT(" "&amp;データ!C97,2),1)</f>
        <v xml:space="preserve"> </v>
      </c>
      <c r="AJ163" s="18" t="str">
        <f>RIGHT(データ!C97,1)</f>
        <v/>
      </c>
      <c r="AK163" s="38"/>
      <c r="AL163" s="32"/>
      <c r="AM163" s="32"/>
      <c r="AN163" s="32"/>
      <c r="AO163" s="32"/>
      <c r="AP163" s="35"/>
      <c r="AQ163" s="38"/>
      <c r="AR163" s="32"/>
      <c r="AS163" s="32"/>
      <c r="AT163" s="32"/>
      <c r="AU163" s="32"/>
      <c r="AV163" s="35"/>
      <c r="AW163" s="38"/>
      <c r="AX163" s="32"/>
      <c r="AY163" s="32"/>
      <c r="AZ163" s="32"/>
      <c r="BA163" s="32"/>
      <c r="BB163" s="35"/>
    </row>
    <row r="164" spans="2:54" ht="2.25" customHeight="1" x14ac:dyDescent="0.15">
      <c r="B164" s="19"/>
      <c r="C164" s="19"/>
      <c r="D164" s="19"/>
      <c r="E164" s="19"/>
      <c r="F164" s="19"/>
      <c r="G164" s="19"/>
      <c r="H164" s="19"/>
      <c r="I164" s="19"/>
      <c r="J164" s="39"/>
      <c r="K164" s="33"/>
      <c r="L164" s="33"/>
      <c r="M164" s="33"/>
      <c r="N164" s="33"/>
      <c r="O164" s="36"/>
      <c r="P164" s="39"/>
      <c r="Q164" s="33"/>
      <c r="R164" s="33"/>
      <c r="S164" s="33"/>
      <c r="T164" s="33"/>
      <c r="U164" s="36"/>
      <c r="V164" s="39"/>
      <c r="W164" s="33"/>
      <c r="X164" s="33"/>
      <c r="Y164" s="33"/>
      <c r="Z164" s="33"/>
      <c r="AA164" s="36"/>
      <c r="AB164" s="25"/>
      <c r="AC164" s="19"/>
      <c r="AD164" s="19"/>
      <c r="AE164" s="19"/>
      <c r="AF164" s="19"/>
      <c r="AG164" s="19"/>
      <c r="AH164" s="19"/>
      <c r="AI164" s="19"/>
      <c r="AJ164" s="19"/>
      <c r="AK164" s="39"/>
      <c r="AL164" s="33"/>
      <c r="AM164" s="33"/>
      <c r="AN164" s="33"/>
      <c r="AO164" s="33"/>
      <c r="AP164" s="36"/>
      <c r="AQ164" s="39"/>
      <c r="AR164" s="33"/>
      <c r="AS164" s="33"/>
      <c r="AT164" s="33"/>
      <c r="AU164" s="33"/>
      <c r="AV164" s="36"/>
      <c r="AW164" s="39"/>
      <c r="AX164" s="33"/>
      <c r="AY164" s="33"/>
      <c r="AZ164" s="33"/>
      <c r="BA164" s="33"/>
      <c r="BB164" s="36"/>
    </row>
    <row r="165" spans="2:54" ht="14.25" customHeight="1" x14ac:dyDescent="0.15">
      <c r="B165" s="40">
        <f>データ!B83</f>
        <v>0</v>
      </c>
      <c r="C165" s="40"/>
      <c r="D165" s="40"/>
      <c r="E165" s="40"/>
      <c r="F165" s="40"/>
      <c r="G165" s="40"/>
      <c r="H165" s="40"/>
      <c r="I165" s="40"/>
      <c r="J165" s="37" t="str">
        <f>LEFT(RIGHT(" "&amp;データ!D83,6),1)</f>
        <v xml:space="preserve"> </v>
      </c>
      <c r="K165" s="31" t="str">
        <f>LEFT(RIGHT(" "&amp;データ!D83,5),1)</f>
        <v xml:space="preserve"> </v>
      </c>
      <c r="L165" s="31" t="str">
        <f>LEFT(RIGHT(" "&amp;データ!D83,4),1)</f>
        <v xml:space="preserve"> </v>
      </c>
      <c r="M165" s="31" t="str">
        <f>LEFT(RIGHT(" "&amp;データ!D83,3),1)</f>
        <v xml:space="preserve"> </v>
      </c>
      <c r="N165" s="31" t="str">
        <f>LEFT(RIGHT(" "&amp;データ!D83,2),1)</f>
        <v xml:space="preserve"> </v>
      </c>
      <c r="O165" s="34" t="str">
        <f>RIGHT(データ!D83,1)</f>
        <v/>
      </c>
      <c r="P165" s="37" t="str">
        <f>LEFT(RIGHT(" "&amp;データ!E83,6),1)</f>
        <v xml:space="preserve"> </v>
      </c>
      <c r="Q165" s="31" t="str">
        <f>LEFT(RIGHT(" "&amp;データ!E83,5),1)</f>
        <v xml:space="preserve"> </v>
      </c>
      <c r="R165" s="31" t="str">
        <f>LEFT(RIGHT(" "&amp;データ!E83,4),1)</f>
        <v xml:space="preserve"> </v>
      </c>
      <c r="S165" s="31" t="str">
        <f>LEFT(RIGHT(" "&amp;データ!E83,3),1)</f>
        <v xml:space="preserve"> </v>
      </c>
      <c r="T165" s="31" t="str">
        <f>LEFT(RIGHT(" "&amp;データ!E83,2),1)</f>
        <v xml:space="preserve"> </v>
      </c>
      <c r="U165" s="34" t="str">
        <f>RIGHT(データ!E83,1)</f>
        <v/>
      </c>
      <c r="V165" s="37" t="str">
        <f>LEFT(RIGHT(" "&amp;データ!F83,6),1)</f>
        <v xml:space="preserve"> </v>
      </c>
      <c r="W165" s="31" t="str">
        <f>LEFT(RIGHT(" "&amp;データ!F83,5),1)</f>
        <v xml:space="preserve"> </v>
      </c>
      <c r="X165" s="31" t="str">
        <f>LEFT(RIGHT(" "&amp;データ!F83,4),1)</f>
        <v xml:space="preserve"> </v>
      </c>
      <c r="Y165" s="31" t="str">
        <f>LEFT(RIGHT(" "&amp;データ!F83,3),1)</f>
        <v xml:space="preserve"> </v>
      </c>
      <c r="Z165" s="31" t="str">
        <f>LEFT(RIGHT(" "&amp;データ!F83,2),1)</f>
        <v xml:space="preserve"> </v>
      </c>
      <c r="AA165" s="34" t="str">
        <f>RIGHT(データ!F83,1)</f>
        <v/>
      </c>
      <c r="AB165" s="25"/>
      <c r="AC165" s="40">
        <f>データ!B98</f>
        <v>0</v>
      </c>
      <c r="AD165" s="40"/>
      <c r="AE165" s="40"/>
      <c r="AF165" s="40"/>
      <c r="AG165" s="40"/>
      <c r="AH165" s="40"/>
      <c r="AI165" s="40"/>
      <c r="AJ165" s="40"/>
      <c r="AK165" s="37" t="str">
        <f>LEFT(RIGHT(" "&amp;データ!D98,6),1)</f>
        <v xml:space="preserve"> </v>
      </c>
      <c r="AL165" s="31" t="str">
        <f>LEFT(RIGHT(" "&amp;データ!D98,5),1)</f>
        <v xml:space="preserve"> </v>
      </c>
      <c r="AM165" s="31" t="str">
        <f>LEFT(RIGHT(" "&amp;データ!D98,4),1)</f>
        <v xml:space="preserve"> </v>
      </c>
      <c r="AN165" s="31" t="str">
        <f>LEFT(RIGHT(" "&amp;データ!D98,3),1)</f>
        <v xml:space="preserve"> </v>
      </c>
      <c r="AO165" s="31" t="str">
        <f>LEFT(RIGHT(" "&amp;データ!D98,2),1)</f>
        <v xml:space="preserve"> </v>
      </c>
      <c r="AP165" s="34" t="str">
        <f>RIGHT(データ!D98,1)</f>
        <v/>
      </c>
      <c r="AQ165" s="37" t="str">
        <f>LEFT(RIGHT(" "&amp;データ!E98,6),1)</f>
        <v xml:space="preserve"> </v>
      </c>
      <c r="AR165" s="31" t="str">
        <f>LEFT(RIGHT(" "&amp;データ!E98,5),1)</f>
        <v xml:space="preserve"> </v>
      </c>
      <c r="AS165" s="31" t="str">
        <f>LEFT(RIGHT(" "&amp;データ!E98,4),1)</f>
        <v xml:space="preserve"> </v>
      </c>
      <c r="AT165" s="31" t="str">
        <f>LEFT(RIGHT(" "&amp;データ!E98,3),1)</f>
        <v xml:space="preserve"> </v>
      </c>
      <c r="AU165" s="31" t="str">
        <f>LEFT(RIGHT(" "&amp;データ!E98,2),1)</f>
        <v xml:space="preserve"> </v>
      </c>
      <c r="AV165" s="34" t="str">
        <f>RIGHT(データ!E98,1)</f>
        <v/>
      </c>
      <c r="AW165" s="37" t="str">
        <f>LEFT(RIGHT(" "&amp;データ!F98,6),1)</f>
        <v xml:space="preserve"> </v>
      </c>
      <c r="AX165" s="31" t="str">
        <f>LEFT(RIGHT(" "&amp;データ!F98,5),1)</f>
        <v xml:space="preserve"> </v>
      </c>
      <c r="AY165" s="31" t="str">
        <f>LEFT(RIGHT(" "&amp;データ!F98,4),1)</f>
        <v xml:space="preserve"> </v>
      </c>
      <c r="AZ165" s="31" t="str">
        <f>LEFT(RIGHT(" "&amp;データ!F98,3),1)</f>
        <v xml:space="preserve"> </v>
      </c>
      <c r="BA165" s="31" t="str">
        <f>LEFT(RIGHT(" "&amp;データ!F98,2),1)</f>
        <v xml:space="preserve"> </v>
      </c>
      <c r="BB165" s="34" t="str">
        <f>RIGHT(データ!F98,1)</f>
        <v/>
      </c>
    </row>
    <row r="166" spans="2:54" ht="15.75" customHeight="1" x14ac:dyDescent="0.15">
      <c r="B166" s="17" t="str">
        <f>LEFT(RIGHT(" "&amp;データ!C83,8),1)</f>
        <v xml:space="preserve"> </v>
      </c>
      <c r="C166" s="18" t="str">
        <f>LEFT(RIGHT(" "&amp;データ!C83,7),1)</f>
        <v xml:space="preserve"> </v>
      </c>
      <c r="D166" s="18" t="str">
        <f>LEFT(RIGHT(" "&amp;データ!C83,6),1)</f>
        <v xml:space="preserve"> </v>
      </c>
      <c r="E166" s="18" t="str">
        <f>LEFT(RIGHT(" "&amp;データ!C83,5),1)</f>
        <v xml:space="preserve"> </v>
      </c>
      <c r="F166" s="18" t="str">
        <f>LEFT(RIGHT(" "&amp;データ!C83,4),1)</f>
        <v xml:space="preserve"> </v>
      </c>
      <c r="G166" s="18" t="str">
        <f>LEFT(RIGHT(" "&amp;データ!C83,3),1)</f>
        <v xml:space="preserve"> </v>
      </c>
      <c r="H166" s="18" t="str">
        <f>LEFT(RIGHT(" "&amp;データ!C83,2),1)</f>
        <v xml:space="preserve"> </v>
      </c>
      <c r="I166" s="18" t="str">
        <f>RIGHT(データ!C83,1)</f>
        <v/>
      </c>
      <c r="J166" s="38"/>
      <c r="K166" s="32"/>
      <c r="L166" s="32"/>
      <c r="M166" s="32"/>
      <c r="N166" s="32"/>
      <c r="O166" s="35"/>
      <c r="P166" s="38"/>
      <c r="Q166" s="32"/>
      <c r="R166" s="32"/>
      <c r="S166" s="32"/>
      <c r="T166" s="32"/>
      <c r="U166" s="35"/>
      <c r="V166" s="38"/>
      <c r="W166" s="32"/>
      <c r="X166" s="32"/>
      <c r="Y166" s="32"/>
      <c r="Z166" s="32"/>
      <c r="AA166" s="35"/>
      <c r="AB166" s="25"/>
      <c r="AC166" s="17" t="str">
        <f>LEFT(RIGHT(" "&amp;データ!C98,8),1)</f>
        <v xml:space="preserve"> </v>
      </c>
      <c r="AD166" s="18" t="str">
        <f>LEFT(RIGHT(" "&amp;データ!C98,7),1)</f>
        <v xml:space="preserve"> </v>
      </c>
      <c r="AE166" s="18" t="str">
        <f>LEFT(RIGHT(" "&amp;データ!C98,6),1)</f>
        <v xml:space="preserve"> </v>
      </c>
      <c r="AF166" s="18" t="str">
        <f>LEFT(RIGHT(" "&amp;データ!C98,5),1)</f>
        <v xml:space="preserve"> </v>
      </c>
      <c r="AG166" s="18" t="str">
        <f>LEFT(RIGHT(" "&amp;データ!C98,4),1)</f>
        <v xml:space="preserve"> </v>
      </c>
      <c r="AH166" s="18" t="str">
        <f>LEFT(RIGHT(" "&amp;データ!C98,3),1)</f>
        <v xml:space="preserve"> </v>
      </c>
      <c r="AI166" s="18" t="str">
        <f>LEFT(RIGHT(" "&amp;データ!C98,2),1)</f>
        <v xml:space="preserve"> </v>
      </c>
      <c r="AJ166" s="18" t="str">
        <f>RIGHT(データ!C98,1)</f>
        <v/>
      </c>
      <c r="AK166" s="38"/>
      <c r="AL166" s="32"/>
      <c r="AM166" s="32"/>
      <c r="AN166" s="32"/>
      <c r="AO166" s="32"/>
      <c r="AP166" s="35"/>
      <c r="AQ166" s="38"/>
      <c r="AR166" s="32"/>
      <c r="AS166" s="32"/>
      <c r="AT166" s="32"/>
      <c r="AU166" s="32"/>
      <c r="AV166" s="35"/>
      <c r="AW166" s="38"/>
      <c r="AX166" s="32"/>
      <c r="AY166" s="32"/>
      <c r="AZ166" s="32"/>
      <c r="BA166" s="32"/>
      <c r="BB166" s="35"/>
    </row>
    <row r="167" spans="2:54" ht="2.25" customHeight="1" x14ac:dyDescent="0.15">
      <c r="B167" s="19"/>
      <c r="C167" s="19"/>
      <c r="D167" s="19"/>
      <c r="E167" s="19"/>
      <c r="F167" s="19"/>
      <c r="G167" s="19"/>
      <c r="H167" s="19"/>
      <c r="I167" s="19"/>
      <c r="J167" s="39"/>
      <c r="K167" s="33"/>
      <c r="L167" s="33"/>
      <c r="M167" s="33"/>
      <c r="N167" s="33"/>
      <c r="O167" s="36"/>
      <c r="P167" s="39"/>
      <c r="Q167" s="33"/>
      <c r="R167" s="33"/>
      <c r="S167" s="33"/>
      <c r="T167" s="33"/>
      <c r="U167" s="36"/>
      <c r="V167" s="39"/>
      <c r="W167" s="33"/>
      <c r="X167" s="33"/>
      <c r="Y167" s="33"/>
      <c r="Z167" s="33"/>
      <c r="AA167" s="36"/>
      <c r="AB167" s="25"/>
      <c r="AC167" s="19"/>
      <c r="AD167" s="19"/>
      <c r="AE167" s="19"/>
      <c r="AF167" s="19"/>
      <c r="AG167" s="19"/>
      <c r="AH167" s="19"/>
      <c r="AI167" s="19"/>
      <c r="AJ167" s="19"/>
      <c r="AK167" s="39"/>
      <c r="AL167" s="33"/>
      <c r="AM167" s="33"/>
      <c r="AN167" s="33"/>
      <c r="AO167" s="33"/>
      <c r="AP167" s="36"/>
      <c r="AQ167" s="39"/>
      <c r="AR167" s="33"/>
      <c r="AS167" s="33"/>
      <c r="AT167" s="33"/>
      <c r="AU167" s="33"/>
      <c r="AV167" s="36"/>
      <c r="AW167" s="39"/>
      <c r="AX167" s="33"/>
      <c r="AY167" s="33"/>
      <c r="AZ167" s="33"/>
      <c r="BA167" s="33"/>
      <c r="BB167" s="36"/>
    </row>
    <row r="168" spans="2:54" s="20" customFormat="1" ht="15" customHeight="1" x14ac:dyDescent="0.15">
      <c r="B168" s="20" t="s">
        <v>0</v>
      </c>
      <c r="AT168" s="26" t="s">
        <v>17</v>
      </c>
      <c r="AU168" s="47">
        <f>データ!$C$6</f>
        <v>0</v>
      </c>
      <c r="AV168" s="47"/>
      <c r="AW168" s="46" t="s">
        <v>16</v>
      </c>
      <c r="AX168" s="46"/>
      <c r="AY168" s="47" t="str">
        <f>IF(AU168&gt;2,3,"")</f>
        <v/>
      </c>
      <c r="AZ168" s="47"/>
      <c r="BA168" s="27" t="s">
        <v>15</v>
      </c>
    </row>
    <row r="169" spans="2:54" s="14" customFormat="1" ht="12.75" thickBot="1" x14ac:dyDescent="0.2">
      <c r="BB169" s="22" t="s">
        <v>14</v>
      </c>
    </row>
    <row r="170" spans="2:54" ht="13.5" customHeight="1" thickTop="1" x14ac:dyDescent="0.15">
      <c r="B170" s="54" t="s">
        <v>30</v>
      </c>
      <c r="C170" s="55"/>
      <c r="D170" s="55"/>
      <c r="E170" s="55"/>
      <c r="F170" s="55"/>
      <c r="G170" s="55"/>
      <c r="H170" s="55"/>
      <c r="I170" s="56"/>
      <c r="K170" s="51" t="s">
        <v>3</v>
      </c>
      <c r="L170" s="52"/>
      <c r="M170" s="53"/>
      <c r="N170" s="51" t="s">
        <v>5</v>
      </c>
      <c r="O170" s="52"/>
      <c r="P170" s="52"/>
      <c r="Q170" s="53"/>
      <c r="W170" s="63" t="s">
        <v>32</v>
      </c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</row>
    <row r="171" spans="2:54" ht="13.5" customHeight="1" x14ac:dyDescent="0.15">
      <c r="B171" s="57"/>
      <c r="C171" s="58"/>
      <c r="D171" s="58"/>
      <c r="E171" s="58"/>
      <c r="F171" s="58"/>
      <c r="G171" s="58"/>
      <c r="H171" s="58"/>
      <c r="I171" s="59"/>
      <c r="K171" s="65" t="s">
        <v>4</v>
      </c>
      <c r="L171" s="52"/>
      <c r="M171" s="53"/>
      <c r="N171" s="51" t="s">
        <v>6</v>
      </c>
      <c r="O171" s="52"/>
      <c r="P171" s="52"/>
      <c r="Q171" s="53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</row>
    <row r="172" spans="2:54" ht="13.5" customHeight="1" x14ac:dyDescent="0.15">
      <c r="B172" s="57"/>
      <c r="C172" s="58"/>
      <c r="D172" s="58"/>
      <c r="E172" s="58"/>
      <c r="F172" s="58"/>
      <c r="G172" s="58"/>
      <c r="H172" s="58"/>
      <c r="I172" s="59"/>
      <c r="K172" s="66" t="s">
        <v>31</v>
      </c>
      <c r="L172" s="67"/>
      <c r="M172" s="68"/>
      <c r="N172" s="43" t="str">
        <f>LEFT(RIGHT(" "&amp;データ!$C$2,4),1)</f>
        <v xml:space="preserve"> </v>
      </c>
      <c r="O172" s="43" t="str">
        <f>LEFT(RIGHT(" "&amp;データ!$C$2,3),1)</f>
        <v xml:space="preserve"> </v>
      </c>
      <c r="P172" s="43" t="str">
        <f>LEFT(RIGHT(" "&amp;データ!$C$2,2),1)</f>
        <v xml:space="preserve"> </v>
      </c>
      <c r="Q172" s="44" t="str">
        <f>RIGHT(データ!$C$2,1)</f>
        <v/>
      </c>
    </row>
    <row r="173" spans="2:54" ht="13.5" customHeight="1" x14ac:dyDescent="0.15">
      <c r="B173" s="57"/>
      <c r="C173" s="58"/>
      <c r="D173" s="58"/>
      <c r="E173" s="58"/>
      <c r="F173" s="58"/>
      <c r="G173" s="58"/>
      <c r="H173" s="58"/>
      <c r="I173" s="59"/>
      <c r="K173" s="69"/>
      <c r="L173" s="70"/>
      <c r="M173" s="71"/>
      <c r="N173" s="43"/>
      <c r="O173" s="43"/>
      <c r="P173" s="43"/>
      <c r="Q173" s="44"/>
      <c r="S173" s="42">
        <f>データ!$C$4</f>
        <v>0</v>
      </c>
      <c r="T173" s="42"/>
      <c r="U173" s="21" t="s">
        <v>7</v>
      </c>
      <c r="V173" s="42">
        <f>データ!$E$4</f>
        <v>0</v>
      </c>
      <c r="W173" s="42"/>
      <c r="X173" s="21" t="s">
        <v>8</v>
      </c>
      <c r="Y173" s="21" t="s">
        <v>9</v>
      </c>
      <c r="AA173" s="21" t="s">
        <v>13</v>
      </c>
      <c r="AB173" s="21"/>
      <c r="AC173" s="21"/>
      <c r="AD173" s="45">
        <f>データ!$C$3</f>
        <v>0</v>
      </c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R173" s="42">
        <f>データ!$C$5</f>
        <v>0</v>
      </c>
      <c r="AS173" s="42"/>
      <c r="AT173" s="21" t="s">
        <v>7</v>
      </c>
      <c r="AU173" s="42">
        <f>データ!$E$5</f>
        <v>0</v>
      </c>
      <c r="AV173" s="42"/>
      <c r="AW173" s="21" t="s">
        <v>8</v>
      </c>
      <c r="AX173" s="42">
        <f>データ!$G$5</f>
        <v>0</v>
      </c>
      <c r="AY173" s="42"/>
      <c r="AZ173" s="21" t="s">
        <v>10</v>
      </c>
      <c r="BA173" s="21" t="s">
        <v>11</v>
      </c>
      <c r="BB173" s="21" t="s">
        <v>12</v>
      </c>
    </row>
    <row r="174" spans="2:54" ht="2.25" customHeight="1" thickBot="1" x14ac:dyDescent="0.2">
      <c r="B174" s="60"/>
      <c r="C174" s="61"/>
      <c r="D174" s="61"/>
      <c r="E174" s="61"/>
      <c r="F174" s="61"/>
      <c r="G174" s="61"/>
      <c r="H174" s="61"/>
      <c r="I174" s="62"/>
      <c r="K174" s="72"/>
      <c r="L174" s="73"/>
      <c r="M174" s="74"/>
      <c r="N174" s="23"/>
      <c r="O174" s="24"/>
      <c r="P174" s="24"/>
      <c r="Q174" s="24"/>
    </row>
    <row r="175" spans="2:54" ht="14.25" thickTop="1" x14ac:dyDescent="0.15"/>
    <row r="176" spans="2:54" s="14" customFormat="1" ht="13.5" customHeight="1" x14ac:dyDescent="0.15">
      <c r="B176" s="51" t="s">
        <v>1</v>
      </c>
      <c r="C176" s="52"/>
      <c r="D176" s="52"/>
      <c r="E176" s="52"/>
      <c r="F176" s="52"/>
      <c r="G176" s="52"/>
      <c r="H176" s="52"/>
      <c r="I176" s="53"/>
      <c r="J176" s="41" t="s">
        <v>36</v>
      </c>
      <c r="K176" s="41"/>
      <c r="L176" s="41"/>
      <c r="M176" s="41"/>
      <c r="N176" s="41"/>
      <c r="O176" s="41"/>
      <c r="P176" s="41" t="s">
        <v>37</v>
      </c>
      <c r="Q176" s="41"/>
      <c r="R176" s="41"/>
      <c r="S176" s="41"/>
      <c r="T176" s="41"/>
      <c r="U176" s="41"/>
      <c r="V176" s="41" t="s">
        <v>38</v>
      </c>
      <c r="W176" s="41"/>
      <c r="X176" s="41"/>
      <c r="Y176" s="41"/>
      <c r="Z176" s="41"/>
      <c r="AA176" s="41"/>
      <c r="AC176" s="51" t="s">
        <v>1</v>
      </c>
      <c r="AD176" s="52"/>
      <c r="AE176" s="52"/>
      <c r="AF176" s="52"/>
      <c r="AG176" s="52"/>
      <c r="AH176" s="52"/>
      <c r="AI176" s="52"/>
      <c r="AJ176" s="53"/>
      <c r="AK176" s="41" t="s">
        <v>36</v>
      </c>
      <c r="AL176" s="41"/>
      <c r="AM176" s="41"/>
      <c r="AN176" s="41"/>
      <c r="AO176" s="41"/>
      <c r="AP176" s="41"/>
      <c r="AQ176" s="41" t="s">
        <v>37</v>
      </c>
      <c r="AR176" s="41"/>
      <c r="AS176" s="41"/>
      <c r="AT176" s="41"/>
      <c r="AU176" s="41"/>
      <c r="AV176" s="41"/>
      <c r="AW176" s="41" t="s">
        <v>38</v>
      </c>
      <c r="AX176" s="41"/>
      <c r="AY176" s="41"/>
      <c r="AZ176" s="41"/>
      <c r="BA176" s="41"/>
      <c r="BB176" s="41"/>
    </row>
    <row r="177" spans="2:54" s="14" customFormat="1" ht="13.5" customHeight="1" x14ac:dyDescent="0.15">
      <c r="B177" s="51" t="s">
        <v>39</v>
      </c>
      <c r="C177" s="52"/>
      <c r="D177" s="52"/>
      <c r="E177" s="52"/>
      <c r="F177" s="52"/>
      <c r="G177" s="52"/>
      <c r="H177" s="52"/>
      <c r="I177" s="53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C177" s="51" t="s">
        <v>39</v>
      </c>
      <c r="AD177" s="52"/>
      <c r="AE177" s="52"/>
      <c r="AF177" s="52"/>
      <c r="AG177" s="52"/>
      <c r="AH177" s="52"/>
      <c r="AI177" s="52"/>
      <c r="AJ177" s="53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</row>
    <row r="178" spans="2:54" s="14" customFormat="1" ht="13.5" customHeight="1" x14ac:dyDescent="0.15">
      <c r="B178" s="51" t="s">
        <v>2</v>
      </c>
      <c r="C178" s="52"/>
      <c r="D178" s="52"/>
      <c r="E178" s="52"/>
      <c r="F178" s="52"/>
      <c r="G178" s="52"/>
      <c r="H178" s="52"/>
      <c r="I178" s="53"/>
      <c r="J178" s="41" t="s">
        <v>33</v>
      </c>
      <c r="K178" s="41"/>
      <c r="L178" s="41"/>
      <c r="M178" s="41"/>
      <c r="N178" s="41"/>
      <c r="O178" s="41"/>
      <c r="P178" s="41" t="s">
        <v>34</v>
      </c>
      <c r="Q178" s="41"/>
      <c r="R178" s="41"/>
      <c r="S178" s="41"/>
      <c r="T178" s="41"/>
      <c r="U178" s="41"/>
      <c r="V178" s="41" t="s">
        <v>35</v>
      </c>
      <c r="W178" s="41"/>
      <c r="X178" s="41"/>
      <c r="Y178" s="41"/>
      <c r="Z178" s="41"/>
      <c r="AA178" s="41"/>
      <c r="AC178" s="51" t="s">
        <v>2</v>
      </c>
      <c r="AD178" s="52"/>
      <c r="AE178" s="52"/>
      <c r="AF178" s="52"/>
      <c r="AG178" s="52"/>
      <c r="AH178" s="52"/>
      <c r="AI178" s="52"/>
      <c r="AJ178" s="53"/>
      <c r="AK178" s="41" t="s">
        <v>33</v>
      </c>
      <c r="AL178" s="41"/>
      <c r="AM178" s="41"/>
      <c r="AN178" s="41"/>
      <c r="AO178" s="41"/>
      <c r="AP178" s="41"/>
      <c r="AQ178" s="41" t="s">
        <v>34</v>
      </c>
      <c r="AR178" s="41"/>
      <c r="AS178" s="41"/>
      <c r="AT178" s="41"/>
      <c r="AU178" s="41"/>
      <c r="AV178" s="41"/>
      <c r="AW178" s="41" t="s">
        <v>35</v>
      </c>
      <c r="AX178" s="41"/>
      <c r="AY178" s="41"/>
      <c r="AZ178" s="41"/>
      <c r="BA178" s="41"/>
      <c r="BB178" s="41"/>
    </row>
    <row r="179" spans="2:54" ht="14.25" customHeight="1" x14ac:dyDescent="0.15">
      <c r="B179" s="48">
        <f>データ!B99</f>
        <v>0</v>
      </c>
      <c r="C179" s="49"/>
      <c r="D179" s="49"/>
      <c r="E179" s="49"/>
      <c r="F179" s="49"/>
      <c r="G179" s="49"/>
      <c r="H179" s="49"/>
      <c r="I179" s="50"/>
      <c r="J179" s="37" t="str">
        <f>LEFT(RIGHT(" "&amp;データ!D99,6),1)</f>
        <v xml:space="preserve"> </v>
      </c>
      <c r="K179" s="31" t="str">
        <f>LEFT(RIGHT(" "&amp;データ!D99,5),1)</f>
        <v xml:space="preserve"> </v>
      </c>
      <c r="L179" s="31" t="str">
        <f>LEFT(RIGHT(" "&amp;データ!D99,4),1)</f>
        <v xml:space="preserve"> </v>
      </c>
      <c r="M179" s="31" t="str">
        <f>LEFT(RIGHT(" "&amp;データ!D99,3),1)</f>
        <v xml:space="preserve"> </v>
      </c>
      <c r="N179" s="31" t="str">
        <f>LEFT(RIGHT(" "&amp;データ!D99,2),1)</f>
        <v xml:space="preserve"> </v>
      </c>
      <c r="O179" s="34" t="str">
        <f>RIGHT(データ!D99,1)</f>
        <v/>
      </c>
      <c r="P179" s="37" t="str">
        <f>LEFT(RIGHT(" "&amp;データ!E99,6),1)</f>
        <v xml:space="preserve"> </v>
      </c>
      <c r="Q179" s="31" t="str">
        <f>LEFT(RIGHT(" "&amp;データ!E99,5),1)</f>
        <v xml:space="preserve"> </v>
      </c>
      <c r="R179" s="31" t="str">
        <f>LEFT(RIGHT(" "&amp;データ!E99,4),1)</f>
        <v xml:space="preserve"> </v>
      </c>
      <c r="S179" s="31" t="str">
        <f>LEFT(RIGHT(" "&amp;データ!E99,3),1)</f>
        <v xml:space="preserve"> </v>
      </c>
      <c r="T179" s="31" t="str">
        <f>LEFT(RIGHT(" "&amp;データ!E99,2),1)</f>
        <v xml:space="preserve"> </v>
      </c>
      <c r="U179" s="34" t="str">
        <f>RIGHT(データ!E99,1)</f>
        <v/>
      </c>
      <c r="V179" s="37" t="str">
        <f>LEFT(RIGHT(" "&amp;データ!F99,6),1)</f>
        <v xml:space="preserve"> </v>
      </c>
      <c r="W179" s="31" t="str">
        <f>LEFT(RIGHT(" "&amp;データ!F99,5),1)</f>
        <v xml:space="preserve"> </v>
      </c>
      <c r="X179" s="31" t="str">
        <f>LEFT(RIGHT(" "&amp;データ!F99,4),1)</f>
        <v xml:space="preserve"> </v>
      </c>
      <c r="Y179" s="31" t="str">
        <f>LEFT(RIGHT(" "&amp;データ!F99,3),1)</f>
        <v xml:space="preserve"> </v>
      </c>
      <c r="Z179" s="31" t="str">
        <f>LEFT(RIGHT(" "&amp;データ!F99,2),1)</f>
        <v xml:space="preserve"> </v>
      </c>
      <c r="AA179" s="34" t="str">
        <f>RIGHT(データ!F99,1)</f>
        <v/>
      </c>
      <c r="AB179" s="25"/>
      <c r="AC179" s="40">
        <f>データ!B114</f>
        <v>0</v>
      </c>
      <c r="AD179" s="40"/>
      <c r="AE179" s="40"/>
      <c r="AF179" s="40"/>
      <c r="AG179" s="40"/>
      <c r="AH179" s="40"/>
      <c r="AI179" s="40"/>
      <c r="AJ179" s="40"/>
      <c r="AK179" s="37" t="str">
        <f>LEFT(RIGHT(" "&amp;データ!D114,6),1)</f>
        <v xml:space="preserve"> </v>
      </c>
      <c r="AL179" s="31" t="str">
        <f>LEFT(RIGHT(" "&amp;データ!D114,5),1)</f>
        <v xml:space="preserve"> </v>
      </c>
      <c r="AM179" s="31" t="str">
        <f>LEFT(RIGHT(" "&amp;データ!D114,4),1)</f>
        <v xml:space="preserve"> </v>
      </c>
      <c r="AN179" s="31" t="str">
        <f>LEFT(RIGHT(" "&amp;データ!D114,3),1)</f>
        <v xml:space="preserve"> </v>
      </c>
      <c r="AO179" s="31" t="str">
        <f>LEFT(RIGHT(" "&amp;データ!D114,2),1)</f>
        <v xml:space="preserve"> </v>
      </c>
      <c r="AP179" s="34" t="str">
        <f>RIGHT(データ!D114,1)</f>
        <v/>
      </c>
      <c r="AQ179" s="37" t="str">
        <f>LEFT(RIGHT(" "&amp;データ!E114,6),1)</f>
        <v xml:space="preserve"> </v>
      </c>
      <c r="AR179" s="31" t="str">
        <f>LEFT(RIGHT(" "&amp;データ!E114,5),1)</f>
        <v xml:space="preserve"> </v>
      </c>
      <c r="AS179" s="31" t="str">
        <f>LEFT(RIGHT(" "&amp;データ!E114,4),1)</f>
        <v xml:space="preserve"> </v>
      </c>
      <c r="AT179" s="31" t="str">
        <f>LEFT(RIGHT(" "&amp;データ!E114,3),1)</f>
        <v xml:space="preserve"> </v>
      </c>
      <c r="AU179" s="31" t="str">
        <f>LEFT(RIGHT(" "&amp;データ!E114,2),1)</f>
        <v xml:space="preserve"> </v>
      </c>
      <c r="AV179" s="34" t="str">
        <f>RIGHT(データ!E114,1)</f>
        <v/>
      </c>
      <c r="AW179" s="37" t="str">
        <f>LEFT(RIGHT(" "&amp;データ!F114,6),1)</f>
        <v xml:space="preserve"> </v>
      </c>
      <c r="AX179" s="31" t="str">
        <f>LEFT(RIGHT(" "&amp;データ!F114,5),1)</f>
        <v xml:space="preserve"> </v>
      </c>
      <c r="AY179" s="31" t="str">
        <f>LEFT(RIGHT(" "&amp;データ!F114,4),1)</f>
        <v xml:space="preserve"> </v>
      </c>
      <c r="AZ179" s="31" t="str">
        <f>LEFT(RIGHT(" "&amp;データ!F114,3),1)</f>
        <v xml:space="preserve"> </v>
      </c>
      <c r="BA179" s="31" t="str">
        <f>LEFT(RIGHT(" "&amp;データ!F114,2),1)</f>
        <v xml:space="preserve"> </v>
      </c>
      <c r="BB179" s="34" t="str">
        <f>RIGHT(データ!F114,1)</f>
        <v/>
      </c>
    </row>
    <row r="180" spans="2:54" ht="15.75" customHeight="1" x14ac:dyDescent="0.15">
      <c r="B180" s="17" t="str">
        <f>LEFT(RIGHT(" "&amp;データ!C99,8),1)</f>
        <v xml:space="preserve"> </v>
      </c>
      <c r="C180" s="18" t="str">
        <f>LEFT(RIGHT(" "&amp;データ!C99,7),1)</f>
        <v xml:space="preserve"> </v>
      </c>
      <c r="D180" s="18" t="str">
        <f>LEFT(RIGHT(" "&amp;データ!C99,6),1)</f>
        <v xml:space="preserve"> </v>
      </c>
      <c r="E180" s="18" t="str">
        <f>LEFT(RIGHT(" "&amp;データ!C99,5),1)</f>
        <v xml:space="preserve"> </v>
      </c>
      <c r="F180" s="18" t="str">
        <f>LEFT(RIGHT(" "&amp;データ!C99,4),1)</f>
        <v xml:space="preserve"> </v>
      </c>
      <c r="G180" s="18" t="str">
        <f>LEFT(RIGHT(" "&amp;データ!C99,3),1)</f>
        <v xml:space="preserve"> </v>
      </c>
      <c r="H180" s="18" t="str">
        <f>LEFT(RIGHT(" "&amp;データ!C99,2),1)</f>
        <v xml:space="preserve"> </v>
      </c>
      <c r="I180" s="18" t="str">
        <f>RIGHT(データ!C99,1)</f>
        <v/>
      </c>
      <c r="J180" s="38"/>
      <c r="K180" s="32"/>
      <c r="L180" s="32"/>
      <c r="M180" s="32"/>
      <c r="N180" s="32"/>
      <c r="O180" s="35"/>
      <c r="P180" s="38"/>
      <c r="Q180" s="32"/>
      <c r="R180" s="32"/>
      <c r="S180" s="32"/>
      <c r="T180" s="32"/>
      <c r="U180" s="35"/>
      <c r="V180" s="38"/>
      <c r="W180" s="32"/>
      <c r="X180" s="32"/>
      <c r="Y180" s="32"/>
      <c r="Z180" s="32"/>
      <c r="AA180" s="35"/>
      <c r="AB180" s="25"/>
      <c r="AC180" s="17" t="str">
        <f>LEFT(RIGHT(" "&amp;データ!C114,8),1)</f>
        <v xml:space="preserve"> </v>
      </c>
      <c r="AD180" s="18" t="str">
        <f>LEFT(RIGHT(" "&amp;データ!C114,7),1)</f>
        <v xml:space="preserve"> </v>
      </c>
      <c r="AE180" s="18" t="str">
        <f>LEFT(RIGHT(" "&amp;データ!C114,6),1)</f>
        <v xml:space="preserve"> </v>
      </c>
      <c r="AF180" s="18" t="str">
        <f>LEFT(RIGHT(" "&amp;データ!C114,5),1)</f>
        <v xml:space="preserve"> </v>
      </c>
      <c r="AG180" s="18" t="str">
        <f>LEFT(RIGHT(" "&amp;データ!C114,4),1)</f>
        <v xml:space="preserve"> </v>
      </c>
      <c r="AH180" s="18" t="str">
        <f>LEFT(RIGHT(" "&amp;データ!C114,3),1)</f>
        <v xml:space="preserve"> </v>
      </c>
      <c r="AI180" s="18" t="str">
        <f>LEFT(RIGHT(" "&amp;データ!C114,2),1)</f>
        <v xml:space="preserve"> </v>
      </c>
      <c r="AJ180" s="18" t="str">
        <f>RIGHT(データ!C114,1)</f>
        <v/>
      </c>
      <c r="AK180" s="38"/>
      <c r="AL180" s="32"/>
      <c r="AM180" s="32"/>
      <c r="AN180" s="32"/>
      <c r="AO180" s="32"/>
      <c r="AP180" s="35"/>
      <c r="AQ180" s="38"/>
      <c r="AR180" s="32"/>
      <c r="AS180" s="32"/>
      <c r="AT180" s="32"/>
      <c r="AU180" s="32"/>
      <c r="AV180" s="35"/>
      <c r="AW180" s="38"/>
      <c r="AX180" s="32"/>
      <c r="AY180" s="32"/>
      <c r="AZ180" s="32"/>
      <c r="BA180" s="32"/>
      <c r="BB180" s="35"/>
    </row>
    <row r="181" spans="2:54" ht="2.25" customHeight="1" x14ac:dyDescent="0.15">
      <c r="B181" s="19"/>
      <c r="C181" s="19"/>
      <c r="D181" s="19"/>
      <c r="E181" s="19"/>
      <c r="F181" s="19"/>
      <c r="G181" s="19"/>
      <c r="H181" s="19"/>
      <c r="I181" s="19"/>
      <c r="J181" s="39"/>
      <c r="K181" s="33"/>
      <c r="L181" s="33"/>
      <c r="M181" s="33"/>
      <c r="N181" s="33"/>
      <c r="O181" s="36"/>
      <c r="P181" s="39"/>
      <c r="Q181" s="33"/>
      <c r="R181" s="33"/>
      <c r="S181" s="33"/>
      <c r="T181" s="33"/>
      <c r="U181" s="36"/>
      <c r="V181" s="39"/>
      <c r="W181" s="33"/>
      <c r="X181" s="33"/>
      <c r="Y181" s="33"/>
      <c r="Z181" s="33"/>
      <c r="AA181" s="36"/>
      <c r="AB181" s="25"/>
      <c r="AC181" s="19"/>
      <c r="AD181" s="19"/>
      <c r="AE181" s="19"/>
      <c r="AF181" s="19"/>
      <c r="AG181" s="19"/>
      <c r="AH181" s="19"/>
      <c r="AI181" s="19"/>
      <c r="AJ181" s="19"/>
      <c r="AK181" s="39"/>
      <c r="AL181" s="33"/>
      <c r="AM181" s="33"/>
      <c r="AN181" s="33"/>
      <c r="AO181" s="33"/>
      <c r="AP181" s="36"/>
      <c r="AQ181" s="39"/>
      <c r="AR181" s="33"/>
      <c r="AS181" s="33"/>
      <c r="AT181" s="33"/>
      <c r="AU181" s="33"/>
      <c r="AV181" s="36"/>
      <c r="AW181" s="39"/>
      <c r="AX181" s="33"/>
      <c r="AY181" s="33"/>
      <c r="AZ181" s="33"/>
      <c r="BA181" s="33"/>
      <c r="BB181" s="36"/>
    </row>
    <row r="182" spans="2:54" ht="14.25" customHeight="1" x14ac:dyDescent="0.15">
      <c r="B182" s="48">
        <f>データ!B100</f>
        <v>0</v>
      </c>
      <c r="C182" s="49"/>
      <c r="D182" s="49"/>
      <c r="E182" s="49"/>
      <c r="F182" s="49"/>
      <c r="G182" s="49"/>
      <c r="H182" s="49"/>
      <c r="I182" s="50"/>
      <c r="J182" s="37" t="str">
        <f>LEFT(RIGHT(" "&amp;データ!D100,6),1)</f>
        <v xml:space="preserve"> </v>
      </c>
      <c r="K182" s="31" t="str">
        <f>LEFT(RIGHT(" "&amp;データ!D100,5),1)</f>
        <v xml:space="preserve"> </v>
      </c>
      <c r="L182" s="31" t="str">
        <f>LEFT(RIGHT(" "&amp;データ!D100,4),1)</f>
        <v xml:space="preserve"> </v>
      </c>
      <c r="M182" s="31" t="str">
        <f>LEFT(RIGHT(" "&amp;データ!D100,3),1)</f>
        <v xml:space="preserve"> </v>
      </c>
      <c r="N182" s="31" t="str">
        <f>LEFT(RIGHT(" "&amp;データ!D100,2),1)</f>
        <v xml:space="preserve"> </v>
      </c>
      <c r="O182" s="34" t="str">
        <f>RIGHT(データ!D100,1)</f>
        <v/>
      </c>
      <c r="P182" s="37" t="str">
        <f>LEFT(RIGHT(" "&amp;データ!E100,6),1)</f>
        <v xml:space="preserve"> </v>
      </c>
      <c r="Q182" s="31" t="str">
        <f>LEFT(RIGHT(" "&amp;データ!E100,5),1)</f>
        <v xml:space="preserve"> </v>
      </c>
      <c r="R182" s="31" t="str">
        <f>LEFT(RIGHT(" "&amp;データ!E100,4),1)</f>
        <v xml:space="preserve"> </v>
      </c>
      <c r="S182" s="31" t="str">
        <f>LEFT(RIGHT(" "&amp;データ!E100,3),1)</f>
        <v xml:space="preserve"> </v>
      </c>
      <c r="T182" s="31" t="str">
        <f>LEFT(RIGHT(" "&amp;データ!E100,2),1)</f>
        <v xml:space="preserve"> </v>
      </c>
      <c r="U182" s="34" t="str">
        <f>RIGHT(データ!E100,1)</f>
        <v/>
      </c>
      <c r="V182" s="37" t="str">
        <f>LEFT(RIGHT(" "&amp;データ!F100,6),1)</f>
        <v xml:space="preserve"> </v>
      </c>
      <c r="W182" s="31" t="str">
        <f>LEFT(RIGHT(" "&amp;データ!F100,5),1)</f>
        <v xml:space="preserve"> </v>
      </c>
      <c r="X182" s="31" t="str">
        <f>LEFT(RIGHT(" "&amp;データ!F100,4),1)</f>
        <v xml:space="preserve"> </v>
      </c>
      <c r="Y182" s="31" t="str">
        <f>LEFT(RIGHT(" "&amp;データ!F100,3),1)</f>
        <v xml:space="preserve"> </v>
      </c>
      <c r="Z182" s="31" t="str">
        <f>LEFT(RIGHT(" "&amp;データ!F100,2),1)</f>
        <v xml:space="preserve"> </v>
      </c>
      <c r="AA182" s="34" t="str">
        <f>RIGHT(データ!F100,1)</f>
        <v/>
      </c>
      <c r="AB182" s="25"/>
      <c r="AC182" s="40">
        <f>データ!B115</f>
        <v>0</v>
      </c>
      <c r="AD182" s="40"/>
      <c r="AE182" s="40"/>
      <c r="AF182" s="40"/>
      <c r="AG182" s="40"/>
      <c r="AH182" s="40"/>
      <c r="AI182" s="40"/>
      <c r="AJ182" s="40"/>
      <c r="AK182" s="37" t="str">
        <f>LEFT(RIGHT(" "&amp;データ!D115,6),1)</f>
        <v xml:space="preserve"> </v>
      </c>
      <c r="AL182" s="31" t="str">
        <f>LEFT(RIGHT(" "&amp;データ!D115,5),1)</f>
        <v xml:space="preserve"> </v>
      </c>
      <c r="AM182" s="31" t="str">
        <f>LEFT(RIGHT(" "&amp;データ!D115,4),1)</f>
        <v xml:space="preserve"> </v>
      </c>
      <c r="AN182" s="31" t="str">
        <f>LEFT(RIGHT(" "&amp;データ!D115,3),1)</f>
        <v xml:space="preserve"> </v>
      </c>
      <c r="AO182" s="31" t="str">
        <f>LEFT(RIGHT(" "&amp;データ!D115,2),1)</f>
        <v xml:space="preserve"> </v>
      </c>
      <c r="AP182" s="34" t="str">
        <f>RIGHT(データ!D115,1)</f>
        <v/>
      </c>
      <c r="AQ182" s="37" t="str">
        <f>LEFT(RIGHT(" "&amp;データ!E115,6),1)</f>
        <v xml:space="preserve"> </v>
      </c>
      <c r="AR182" s="31" t="str">
        <f>LEFT(RIGHT(" "&amp;データ!E115,5),1)</f>
        <v xml:space="preserve"> </v>
      </c>
      <c r="AS182" s="31" t="str">
        <f>LEFT(RIGHT(" "&amp;データ!E115,4),1)</f>
        <v xml:space="preserve"> </v>
      </c>
      <c r="AT182" s="31" t="str">
        <f>LEFT(RIGHT(" "&amp;データ!E115,3),1)</f>
        <v xml:space="preserve"> </v>
      </c>
      <c r="AU182" s="31" t="str">
        <f>LEFT(RIGHT(" "&amp;データ!E115,2),1)</f>
        <v xml:space="preserve"> </v>
      </c>
      <c r="AV182" s="34" t="str">
        <f>RIGHT(データ!E115,1)</f>
        <v/>
      </c>
      <c r="AW182" s="37" t="str">
        <f>LEFT(RIGHT(" "&amp;データ!F115,6),1)</f>
        <v xml:space="preserve"> </v>
      </c>
      <c r="AX182" s="31" t="str">
        <f>LEFT(RIGHT(" "&amp;データ!F115,5),1)</f>
        <v xml:space="preserve"> </v>
      </c>
      <c r="AY182" s="31" t="str">
        <f>LEFT(RIGHT(" "&amp;データ!F115,4),1)</f>
        <v xml:space="preserve"> </v>
      </c>
      <c r="AZ182" s="31" t="str">
        <f>LEFT(RIGHT(" "&amp;データ!F115,3),1)</f>
        <v xml:space="preserve"> </v>
      </c>
      <c r="BA182" s="31" t="str">
        <f>LEFT(RIGHT(" "&amp;データ!F115,2),1)</f>
        <v xml:space="preserve"> </v>
      </c>
      <c r="BB182" s="34" t="str">
        <f>RIGHT(データ!F115,1)</f>
        <v/>
      </c>
    </row>
    <row r="183" spans="2:54" ht="15.75" customHeight="1" x14ac:dyDescent="0.15">
      <c r="B183" s="17" t="str">
        <f>LEFT(RIGHT(" "&amp;データ!C100,8),1)</f>
        <v xml:space="preserve"> </v>
      </c>
      <c r="C183" s="18" t="str">
        <f>LEFT(RIGHT(" "&amp;データ!C100,7),1)</f>
        <v xml:space="preserve"> </v>
      </c>
      <c r="D183" s="18" t="str">
        <f>LEFT(RIGHT(" "&amp;データ!C100,6),1)</f>
        <v xml:space="preserve"> </v>
      </c>
      <c r="E183" s="18" t="str">
        <f>LEFT(RIGHT(" "&amp;データ!C100,5),1)</f>
        <v xml:space="preserve"> </v>
      </c>
      <c r="F183" s="18" t="str">
        <f>LEFT(RIGHT(" "&amp;データ!C100,4),1)</f>
        <v xml:space="preserve"> </v>
      </c>
      <c r="G183" s="18" t="str">
        <f>LEFT(RIGHT(" "&amp;データ!C100,3),1)</f>
        <v xml:space="preserve"> </v>
      </c>
      <c r="H183" s="18" t="str">
        <f>LEFT(RIGHT(" "&amp;データ!C100,2),1)</f>
        <v xml:space="preserve"> </v>
      </c>
      <c r="I183" s="18" t="str">
        <f>RIGHT(データ!C100,1)</f>
        <v/>
      </c>
      <c r="J183" s="38"/>
      <c r="K183" s="32"/>
      <c r="L183" s="32"/>
      <c r="M183" s="32"/>
      <c r="N183" s="32"/>
      <c r="O183" s="35"/>
      <c r="P183" s="38"/>
      <c r="Q183" s="32"/>
      <c r="R183" s="32"/>
      <c r="S183" s="32"/>
      <c r="T183" s="32"/>
      <c r="U183" s="35"/>
      <c r="V183" s="38"/>
      <c r="W183" s="32"/>
      <c r="X183" s="32"/>
      <c r="Y183" s="32"/>
      <c r="Z183" s="32"/>
      <c r="AA183" s="35"/>
      <c r="AB183" s="25"/>
      <c r="AC183" s="17" t="str">
        <f>LEFT(RIGHT(" "&amp;データ!C115,8),1)</f>
        <v xml:space="preserve"> </v>
      </c>
      <c r="AD183" s="18" t="str">
        <f>LEFT(RIGHT(" "&amp;データ!C115,7),1)</f>
        <v xml:space="preserve"> </v>
      </c>
      <c r="AE183" s="18" t="str">
        <f>LEFT(RIGHT(" "&amp;データ!C115,6),1)</f>
        <v xml:space="preserve"> </v>
      </c>
      <c r="AF183" s="18" t="str">
        <f>LEFT(RIGHT(" "&amp;データ!C115,5),1)</f>
        <v xml:space="preserve"> </v>
      </c>
      <c r="AG183" s="18" t="str">
        <f>LEFT(RIGHT(" "&amp;データ!C115,4),1)</f>
        <v xml:space="preserve"> </v>
      </c>
      <c r="AH183" s="18" t="str">
        <f>LEFT(RIGHT(" "&amp;データ!C115,3),1)</f>
        <v xml:space="preserve"> </v>
      </c>
      <c r="AI183" s="18" t="str">
        <f>LEFT(RIGHT(" "&amp;データ!C115,2),1)</f>
        <v xml:space="preserve"> </v>
      </c>
      <c r="AJ183" s="18" t="str">
        <f>RIGHT(データ!C115,1)</f>
        <v/>
      </c>
      <c r="AK183" s="38"/>
      <c r="AL183" s="32"/>
      <c r="AM183" s="32"/>
      <c r="AN183" s="32"/>
      <c r="AO183" s="32"/>
      <c r="AP183" s="35"/>
      <c r="AQ183" s="38"/>
      <c r="AR183" s="32"/>
      <c r="AS183" s="32"/>
      <c r="AT183" s="32"/>
      <c r="AU183" s="32"/>
      <c r="AV183" s="35"/>
      <c r="AW183" s="38"/>
      <c r="AX183" s="32"/>
      <c r="AY183" s="32"/>
      <c r="AZ183" s="32"/>
      <c r="BA183" s="32"/>
      <c r="BB183" s="35"/>
    </row>
    <row r="184" spans="2:54" ht="2.25" customHeight="1" x14ac:dyDescent="0.15">
      <c r="B184" s="19"/>
      <c r="C184" s="19"/>
      <c r="D184" s="19"/>
      <c r="E184" s="19"/>
      <c r="F184" s="19"/>
      <c r="G184" s="19"/>
      <c r="H184" s="19"/>
      <c r="I184" s="19"/>
      <c r="J184" s="39"/>
      <c r="K184" s="33"/>
      <c r="L184" s="33"/>
      <c r="M184" s="33"/>
      <c r="N184" s="33"/>
      <c r="O184" s="36"/>
      <c r="P184" s="39"/>
      <c r="Q184" s="33"/>
      <c r="R184" s="33"/>
      <c r="S184" s="33"/>
      <c r="T184" s="33"/>
      <c r="U184" s="36"/>
      <c r="V184" s="39"/>
      <c r="W184" s="33"/>
      <c r="X184" s="33"/>
      <c r="Y184" s="33"/>
      <c r="Z184" s="33"/>
      <c r="AA184" s="36"/>
      <c r="AB184" s="25"/>
      <c r="AC184" s="19"/>
      <c r="AD184" s="19"/>
      <c r="AE184" s="19"/>
      <c r="AF184" s="19"/>
      <c r="AG184" s="19"/>
      <c r="AH184" s="19"/>
      <c r="AI184" s="19"/>
      <c r="AJ184" s="19"/>
      <c r="AK184" s="39"/>
      <c r="AL184" s="33"/>
      <c r="AM184" s="33"/>
      <c r="AN184" s="33"/>
      <c r="AO184" s="33"/>
      <c r="AP184" s="36"/>
      <c r="AQ184" s="39"/>
      <c r="AR184" s="33"/>
      <c r="AS184" s="33"/>
      <c r="AT184" s="33"/>
      <c r="AU184" s="33"/>
      <c r="AV184" s="36"/>
      <c r="AW184" s="39"/>
      <c r="AX184" s="33"/>
      <c r="AY184" s="33"/>
      <c r="AZ184" s="33"/>
      <c r="BA184" s="33"/>
      <c r="BB184" s="36"/>
    </row>
    <row r="185" spans="2:54" ht="14.25" customHeight="1" x14ac:dyDescent="0.15">
      <c r="B185" s="40">
        <f>データ!B101</f>
        <v>0</v>
      </c>
      <c r="C185" s="40"/>
      <c r="D185" s="40"/>
      <c r="E185" s="40"/>
      <c r="F185" s="40"/>
      <c r="G185" s="40"/>
      <c r="H185" s="40"/>
      <c r="I185" s="40"/>
      <c r="J185" s="37" t="str">
        <f>LEFT(RIGHT(" "&amp;データ!D101,6),1)</f>
        <v xml:space="preserve"> </v>
      </c>
      <c r="K185" s="31" t="str">
        <f>LEFT(RIGHT(" "&amp;データ!D101,5),1)</f>
        <v xml:space="preserve"> </v>
      </c>
      <c r="L185" s="31" t="str">
        <f>LEFT(RIGHT(" "&amp;データ!D101,4),1)</f>
        <v xml:space="preserve"> </v>
      </c>
      <c r="M185" s="31" t="str">
        <f>LEFT(RIGHT(" "&amp;データ!D101,3),1)</f>
        <v xml:space="preserve"> </v>
      </c>
      <c r="N185" s="31" t="str">
        <f>LEFT(RIGHT(" "&amp;データ!D101,2),1)</f>
        <v xml:space="preserve"> </v>
      </c>
      <c r="O185" s="34" t="str">
        <f>RIGHT(データ!D101,1)</f>
        <v/>
      </c>
      <c r="P185" s="37" t="str">
        <f>LEFT(RIGHT(" "&amp;データ!E101,6),1)</f>
        <v xml:space="preserve"> </v>
      </c>
      <c r="Q185" s="31" t="str">
        <f>LEFT(RIGHT(" "&amp;データ!E101,5),1)</f>
        <v xml:space="preserve"> </v>
      </c>
      <c r="R185" s="31" t="str">
        <f>LEFT(RIGHT(" "&amp;データ!E101,4),1)</f>
        <v xml:space="preserve"> </v>
      </c>
      <c r="S185" s="31" t="str">
        <f>LEFT(RIGHT(" "&amp;データ!E101,3),1)</f>
        <v xml:space="preserve"> </v>
      </c>
      <c r="T185" s="31" t="str">
        <f>LEFT(RIGHT(" "&amp;データ!E101,2),1)</f>
        <v xml:space="preserve"> </v>
      </c>
      <c r="U185" s="34" t="str">
        <f>RIGHT(データ!E101,1)</f>
        <v/>
      </c>
      <c r="V185" s="37" t="str">
        <f>LEFT(RIGHT(" "&amp;データ!F101,6),1)</f>
        <v xml:space="preserve"> </v>
      </c>
      <c r="W185" s="31" t="str">
        <f>LEFT(RIGHT(" "&amp;データ!F101,5),1)</f>
        <v xml:space="preserve"> </v>
      </c>
      <c r="X185" s="31" t="str">
        <f>LEFT(RIGHT(" "&amp;データ!F101,4),1)</f>
        <v xml:space="preserve"> </v>
      </c>
      <c r="Y185" s="31" t="str">
        <f>LEFT(RIGHT(" "&amp;データ!F101,3),1)</f>
        <v xml:space="preserve"> </v>
      </c>
      <c r="Z185" s="31" t="str">
        <f>LEFT(RIGHT(" "&amp;データ!F101,2),1)</f>
        <v xml:space="preserve"> </v>
      </c>
      <c r="AA185" s="34" t="str">
        <f>RIGHT(データ!F101,1)</f>
        <v/>
      </c>
      <c r="AB185" s="25"/>
      <c r="AC185" s="40">
        <f>データ!B116</f>
        <v>0</v>
      </c>
      <c r="AD185" s="40"/>
      <c r="AE185" s="40"/>
      <c r="AF185" s="40"/>
      <c r="AG185" s="40"/>
      <c r="AH185" s="40"/>
      <c r="AI185" s="40"/>
      <c r="AJ185" s="40"/>
      <c r="AK185" s="37" t="str">
        <f>LEFT(RIGHT(" "&amp;データ!D116,6),1)</f>
        <v xml:space="preserve"> </v>
      </c>
      <c r="AL185" s="31" t="str">
        <f>LEFT(RIGHT(" "&amp;データ!D116,5),1)</f>
        <v xml:space="preserve"> </v>
      </c>
      <c r="AM185" s="31" t="str">
        <f>LEFT(RIGHT(" "&amp;データ!D116,4),1)</f>
        <v xml:space="preserve"> </v>
      </c>
      <c r="AN185" s="31" t="str">
        <f>LEFT(RIGHT(" "&amp;データ!D116,3),1)</f>
        <v xml:space="preserve"> </v>
      </c>
      <c r="AO185" s="31" t="str">
        <f>LEFT(RIGHT(" "&amp;データ!D116,2),1)</f>
        <v xml:space="preserve"> </v>
      </c>
      <c r="AP185" s="34" t="str">
        <f>RIGHT(データ!D116,1)</f>
        <v/>
      </c>
      <c r="AQ185" s="37" t="str">
        <f>LEFT(RIGHT(" "&amp;データ!E116,6),1)</f>
        <v xml:space="preserve"> </v>
      </c>
      <c r="AR185" s="31" t="str">
        <f>LEFT(RIGHT(" "&amp;データ!E116,5),1)</f>
        <v xml:space="preserve"> </v>
      </c>
      <c r="AS185" s="31" t="str">
        <f>LEFT(RIGHT(" "&amp;データ!E116,4),1)</f>
        <v xml:space="preserve"> </v>
      </c>
      <c r="AT185" s="31" t="str">
        <f>LEFT(RIGHT(" "&amp;データ!E116,3),1)</f>
        <v xml:space="preserve"> </v>
      </c>
      <c r="AU185" s="31" t="str">
        <f>LEFT(RIGHT(" "&amp;データ!E116,2),1)</f>
        <v xml:space="preserve"> </v>
      </c>
      <c r="AV185" s="34" t="str">
        <f>RIGHT(データ!E116,1)</f>
        <v/>
      </c>
      <c r="AW185" s="37" t="str">
        <f>LEFT(RIGHT(" "&amp;データ!F116,6),1)</f>
        <v xml:space="preserve"> </v>
      </c>
      <c r="AX185" s="31" t="str">
        <f>LEFT(RIGHT(" "&amp;データ!F116,5),1)</f>
        <v xml:space="preserve"> </v>
      </c>
      <c r="AY185" s="31" t="str">
        <f>LEFT(RIGHT(" "&amp;データ!F116,4),1)</f>
        <v xml:space="preserve"> </v>
      </c>
      <c r="AZ185" s="31" t="str">
        <f>LEFT(RIGHT(" "&amp;データ!F116,3),1)</f>
        <v xml:space="preserve"> </v>
      </c>
      <c r="BA185" s="31" t="str">
        <f>LEFT(RIGHT(" "&amp;データ!F116,2),1)</f>
        <v xml:space="preserve"> </v>
      </c>
      <c r="BB185" s="34" t="str">
        <f>RIGHT(データ!F116,1)</f>
        <v/>
      </c>
    </row>
    <row r="186" spans="2:54" ht="15.75" customHeight="1" x14ac:dyDescent="0.15">
      <c r="B186" s="17" t="str">
        <f>LEFT(RIGHT(" "&amp;データ!C101,8),1)</f>
        <v xml:space="preserve"> </v>
      </c>
      <c r="C186" s="18" t="str">
        <f>LEFT(RIGHT(" "&amp;データ!C101,7),1)</f>
        <v xml:space="preserve"> </v>
      </c>
      <c r="D186" s="18" t="str">
        <f>LEFT(RIGHT(" "&amp;データ!C101,6),1)</f>
        <v xml:space="preserve"> </v>
      </c>
      <c r="E186" s="18" t="str">
        <f>LEFT(RIGHT(" "&amp;データ!C101,5),1)</f>
        <v xml:space="preserve"> </v>
      </c>
      <c r="F186" s="18" t="str">
        <f>LEFT(RIGHT(" "&amp;データ!C101,4),1)</f>
        <v xml:space="preserve"> </v>
      </c>
      <c r="G186" s="18" t="str">
        <f>LEFT(RIGHT(" "&amp;データ!C101,3),1)</f>
        <v xml:space="preserve"> </v>
      </c>
      <c r="H186" s="18" t="str">
        <f>LEFT(RIGHT(" "&amp;データ!C101,2),1)</f>
        <v xml:space="preserve"> </v>
      </c>
      <c r="I186" s="18" t="str">
        <f>RIGHT(データ!C101,1)</f>
        <v/>
      </c>
      <c r="J186" s="38"/>
      <c r="K186" s="32"/>
      <c r="L186" s="32"/>
      <c r="M186" s="32"/>
      <c r="N186" s="32"/>
      <c r="O186" s="35"/>
      <c r="P186" s="38"/>
      <c r="Q186" s="32"/>
      <c r="R186" s="32"/>
      <c r="S186" s="32"/>
      <c r="T186" s="32"/>
      <c r="U186" s="35"/>
      <c r="V186" s="38"/>
      <c r="W186" s="32"/>
      <c r="X186" s="32"/>
      <c r="Y186" s="32"/>
      <c r="Z186" s="32"/>
      <c r="AA186" s="35"/>
      <c r="AB186" s="25"/>
      <c r="AC186" s="17" t="str">
        <f>LEFT(RIGHT(" "&amp;データ!C116,8),1)</f>
        <v xml:space="preserve"> </v>
      </c>
      <c r="AD186" s="18" t="str">
        <f>LEFT(RIGHT(" "&amp;データ!C116,7),1)</f>
        <v xml:space="preserve"> </v>
      </c>
      <c r="AE186" s="18" t="str">
        <f>LEFT(RIGHT(" "&amp;データ!C116,6),1)</f>
        <v xml:space="preserve"> </v>
      </c>
      <c r="AF186" s="18" t="str">
        <f>LEFT(RIGHT(" "&amp;データ!C116,5),1)</f>
        <v xml:space="preserve"> </v>
      </c>
      <c r="AG186" s="18" t="str">
        <f>LEFT(RIGHT(" "&amp;データ!C116,4),1)</f>
        <v xml:space="preserve"> </v>
      </c>
      <c r="AH186" s="18" t="str">
        <f>LEFT(RIGHT(" "&amp;データ!C116,3),1)</f>
        <v xml:space="preserve"> </v>
      </c>
      <c r="AI186" s="18" t="str">
        <f>LEFT(RIGHT(" "&amp;データ!C116,2),1)</f>
        <v xml:space="preserve"> </v>
      </c>
      <c r="AJ186" s="18" t="str">
        <f>RIGHT(データ!C116,1)</f>
        <v/>
      </c>
      <c r="AK186" s="38"/>
      <c r="AL186" s="32"/>
      <c r="AM186" s="32"/>
      <c r="AN186" s="32"/>
      <c r="AO186" s="32"/>
      <c r="AP186" s="35"/>
      <c r="AQ186" s="38"/>
      <c r="AR186" s="32"/>
      <c r="AS186" s="32"/>
      <c r="AT186" s="32"/>
      <c r="AU186" s="32"/>
      <c r="AV186" s="35"/>
      <c r="AW186" s="38"/>
      <c r="AX186" s="32"/>
      <c r="AY186" s="32"/>
      <c r="AZ186" s="32"/>
      <c r="BA186" s="32"/>
      <c r="BB186" s="35"/>
    </row>
    <row r="187" spans="2:54" ht="2.25" customHeight="1" x14ac:dyDescent="0.15">
      <c r="B187" s="19"/>
      <c r="C187" s="19"/>
      <c r="D187" s="19"/>
      <c r="E187" s="19"/>
      <c r="F187" s="19"/>
      <c r="G187" s="19"/>
      <c r="H187" s="19"/>
      <c r="I187" s="19"/>
      <c r="J187" s="39"/>
      <c r="K187" s="33"/>
      <c r="L187" s="33"/>
      <c r="M187" s="33"/>
      <c r="N187" s="33"/>
      <c r="O187" s="36"/>
      <c r="P187" s="39"/>
      <c r="Q187" s="33"/>
      <c r="R187" s="33"/>
      <c r="S187" s="33"/>
      <c r="T187" s="33"/>
      <c r="U187" s="36"/>
      <c r="V187" s="39"/>
      <c r="W187" s="33"/>
      <c r="X187" s="33"/>
      <c r="Y187" s="33"/>
      <c r="Z187" s="33"/>
      <c r="AA187" s="36"/>
      <c r="AB187" s="25"/>
      <c r="AC187" s="19"/>
      <c r="AD187" s="19"/>
      <c r="AE187" s="19"/>
      <c r="AF187" s="19"/>
      <c r="AG187" s="19"/>
      <c r="AH187" s="19"/>
      <c r="AI187" s="19"/>
      <c r="AJ187" s="19"/>
      <c r="AK187" s="39"/>
      <c r="AL187" s="33"/>
      <c r="AM187" s="33"/>
      <c r="AN187" s="33"/>
      <c r="AO187" s="33"/>
      <c r="AP187" s="36"/>
      <c r="AQ187" s="39"/>
      <c r="AR187" s="33"/>
      <c r="AS187" s="33"/>
      <c r="AT187" s="33"/>
      <c r="AU187" s="33"/>
      <c r="AV187" s="36"/>
      <c r="AW187" s="39"/>
      <c r="AX187" s="33"/>
      <c r="AY187" s="33"/>
      <c r="AZ187" s="33"/>
      <c r="BA187" s="33"/>
      <c r="BB187" s="36"/>
    </row>
    <row r="188" spans="2:54" ht="14.25" customHeight="1" x14ac:dyDescent="0.15">
      <c r="B188" s="40">
        <f>データ!B102</f>
        <v>0</v>
      </c>
      <c r="C188" s="40"/>
      <c r="D188" s="40"/>
      <c r="E188" s="40"/>
      <c r="F188" s="40"/>
      <c r="G188" s="40"/>
      <c r="H188" s="40"/>
      <c r="I188" s="40"/>
      <c r="J188" s="37" t="str">
        <f>LEFT(RIGHT(" "&amp;データ!D102,6),1)</f>
        <v xml:space="preserve"> </v>
      </c>
      <c r="K188" s="31" t="str">
        <f>LEFT(RIGHT(" "&amp;データ!D102,5),1)</f>
        <v xml:space="preserve"> </v>
      </c>
      <c r="L188" s="31" t="str">
        <f>LEFT(RIGHT(" "&amp;データ!D102,4),1)</f>
        <v xml:space="preserve"> </v>
      </c>
      <c r="M188" s="31" t="str">
        <f>LEFT(RIGHT(" "&amp;データ!D102,3),1)</f>
        <v xml:space="preserve"> </v>
      </c>
      <c r="N188" s="31" t="str">
        <f>LEFT(RIGHT(" "&amp;データ!D102,2),1)</f>
        <v xml:space="preserve"> </v>
      </c>
      <c r="O188" s="34" t="str">
        <f>RIGHT(データ!D102,1)</f>
        <v/>
      </c>
      <c r="P188" s="37" t="str">
        <f>LEFT(RIGHT(" "&amp;データ!E102,6),1)</f>
        <v xml:space="preserve"> </v>
      </c>
      <c r="Q188" s="31" t="str">
        <f>LEFT(RIGHT(" "&amp;データ!E102,5),1)</f>
        <v xml:space="preserve"> </v>
      </c>
      <c r="R188" s="31" t="str">
        <f>LEFT(RIGHT(" "&amp;データ!E102,4),1)</f>
        <v xml:space="preserve"> </v>
      </c>
      <c r="S188" s="31" t="str">
        <f>LEFT(RIGHT(" "&amp;データ!E102,3),1)</f>
        <v xml:space="preserve"> </v>
      </c>
      <c r="T188" s="31" t="str">
        <f>LEFT(RIGHT(" "&amp;データ!E102,2),1)</f>
        <v xml:space="preserve"> </v>
      </c>
      <c r="U188" s="34" t="str">
        <f>RIGHT(データ!E102,1)</f>
        <v/>
      </c>
      <c r="V188" s="37" t="str">
        <f>LEFT(RIGHT(" "&amp;データ!F102,6),1)</f>
        <v xml:space="preserve"> </v>
      </c>
      <c r="W188" s="31" t="str">
        <f>LEFT(RIGHT(" "&amp;データ!F102,5),1)</f>
        <v xml:space="preserve"> </v>
      </c>
      <c r="X188" s="31" t="str">
        <f>LEFT(RIGHT(" "&amp;データ!F102,4),1)</f>
        <v xml:space="preserve"> </v>
      </c>
      <c r="Y188" s="31" t="str">
        <f>LEFT(RIGHT(" "&amp;データ!F102,3),1)</f>
        <v xml:space="preserve"> </v>
      </c>
      <c r="Z188" s="31" t="str">
        <f>LEFT(RIGHT(" "&amp;データ!F102,2),1)</f>
        <v xml:space="preserve"> </v>
      </c>
      <c r="AA188" s="34" t="str">
        <f>RIGHT(データ!F102,1)</f>
        <v/>
      </c>
      <c r="AB188" s="25"/>
      <c r="AC188" s="40">
        <f>データ!B117</f>
        <v>0</v>
      </c>
      <c r="AD188" s="40"/>
      <c r="AE188" s="40"/>
      <c r="AF188" s="40"/>
      <c r="AG188" s="40"/>
      <c r="AH188" s="40"/>
      <c r="AI188" s="40"/>
      <c r="AJ188" s="40"/>
      <c r="AK188" s="37" t="str">
        <f>LEFT(RIGHT(" "&amp;データ!D117,6),1)</f>
        <v xml:space="preserve"> </v>
      </c>
      <c r="AL188" s="31" t="str">
        <f>LEFT(RIGHT(" "&amp;データ!D117,5),1)</f>
        <v xml:space="preserve"> </v>
      </c>
      <c r="AM188" s="31" t="str">
        <f>LEFT(RIGHT(" "&amp;データ!D117,4),1)</f>
        <v xml:space="preserve"> </v>
      </c>
      <c r="AN188" s="31" t="str">
        <f>LEFT(RIGHT(" "&amp;データ!D117,3),1)</f>
        <v xml:space="preserve"> </v>
      </c>
      <c r="AO188" s="31" t="str">
        <f>LEFT(RIGHT(" "&amp;データ!D117,2),1)</f>
        <v xml:space="preserve"> </v>
      </c>
      <c r="AP188" s="34" t="str">
        <f>RIGHT(データ!D117,1)</f>
        <v/>
      </c>
      <c r="AQ188" s="37" t="str">
        <f>LEFT(RIGHT(" "&amp;データ!E117,6),1)</f>
        <v xml:space="preserve"> </v>
      </c>
      <c r="AR188" s="31" t="str">
        <f>LEFT(RIGHT(" "&amp;データ!E117,5),1)</f>
        <v xml:space="preserve"> </v>
      </c>
      <c r="AS188" s="31" t="str">
        <f>LEFT(RIGHT(" "&amp;データ!E117,4),1)</f>
        <v xml:space="preserve"> </v>
      </c>
      <c r="AT188" s="31" t="str">
        <f>LEFT(RIGHT(" "&amp;データ!E117,3),1)</f>
        <v xml:space="preserve"> </v>
      </c>
      <c r="AU188" s="31" t="str">
        <f>LEFT(RIGHT(" "&amp;データ!E117,2),1)</f>
        <v xml:space="preserve"> </v>
      </c>
      <c r="AV188" s="34" t="str">
        <f>RIGHT(データ!E117,1)</f>
        <v/>
      </c>
      <c r="AW188" s="37" t="str">
        <f>LEFT(RIGHT(" "&amp;データ!F117,6),1)</f>
        <v xml:space="preserve"> </v>
      </c>
      <c r="AX188" s="31" t="str">
        <f>LEFT(RIGHT(" "&amp;データ!F117,5),1)</f>
        <v xml:space="preserve"> </v>
      </c>
      <c r="AY188" s="31" t="str">
        <f>LEFT(RIGHT(" "&amp;データ!F117,4),1)</f>
        <v xml:space="preserve"> </v>
      </c>
      <c r="AZ188" s="31" t="str">
        <f>LEFT(RIGHT(" "&amp;データ!F117,3),1)</f>
        <v xml:space="preserve"> </v>
      </c>
      <c r="BA188" s="31" t="str">
        <f>LEFT(RIGHT(" "&amp;データ!F117,2),1)</f>
        <v xml:space="preserve"> </v>
      </c>
      <c r="BB188" s="34" t="str">
        <f>RIGHT(データ!F117,1)</f>
        <v/>
      </c>
    </row>
    <row r="189" spans="2:54" ht="15.75" customHeight="1" x14ac:dyDescent="0.15">
      <c r="B189" s="17" t="str">
        <f>LEFT(RIGHT(" "&amp;データ!C102,8),1)</f>
        <v xml:space="preserve"> </v>
      </c>
      <c r="C189" s="18" t="str">
        <f>LEFT(RIGHT(" "&amp;データ!C102,7),1)</f>
        <v xml:space="preserve"> </v>
      </c>
      <c r="D189" s="18" t="str">
        <f>LEFT(RIGHT(" "&amp;データ!C102,6),1)</f>
        <v xml:space="preserve"> </v>
      </c>
      <c r="E189" s="18" t="str">
        <f>LEFT(RIGHT(" "&amp;データ!C102,5),1)</f>
        <v xml:space="preserve"> </v>
      </c>
      <c r="F189" s="18" t="str">
        <f>LEFT(RIGHT(" "&amp;データ!C102,4),1)</f>
        <v xml:space="preserve"> </v>
      </c>
      <c r="G189" s="18" t="str">
        <f>LEFT(RIGHT(" "&amp;データ!C102,3),1)</f>
        <v xml:space="preserve"> </v>
      </c>
      <c r="H189" s="18" t="str">
        <f>LEFT(RIGHT(" "&amp;データ!C102,2),1)</f>
        <v xml:space="preserve"> </v>
      </c>
      <c r="I189" s="18" t="str">
        <f>RIGHT(データ!C102,1)</f>
        <v/>
      </c>
      <c r="J189" s="38"/>
      <c r="K189" s="32"/>
      <c r="L189" s="32"/>
      <c r="M189" s="32"/>
      <c r="N189" s="32"/>
      <c r="O189" s="35"/>
      <c r="P189" s="38"/>
      <c r="Q189" s="32"/>
      <c r="R189" s="32"/>
      <c r="S189" s="32"/>
      <c r="T189" s="32"/>
      <c r="U189" s="35"/>
      <c r="V189" s="38"/>
      <c r="W189" s="32"/>
      <c r="X189" s="32"/>
      <c r="Y189" s="32"/>
      <c r="Z189" s="32"/>
      <c r="AA189" s="35"/>
      <c r="AB189" s="25"/>
      <c r="AC189" s="17" t="str">
        <f>LEFT(RIGHT(" "&amp;データ!C117,8),1)</f>
        <v xml:space="preserve"> </v>
      </c>
      <c r="AD189" s="18" t="str">
        <f>LEFT(RIGHT(" "&amp;データ!C117,7),1)</f>
        <v xml:space="preserve"> </v>
      </c>
      <c r="AE189" s="18" t="str">
        <f>LEFT(RIGHT(" "&amp;データ!C117,6),1)</f>
        <v xml:space="preserve"> </v>
      </c>
      <c r="AF189" s="18" t="str">
        <f>LEFT(RIGHT(" "&amp;データ!C117,5),1)</f>
        <v xml:space="preserve"> </v>
      </c>
      <c r="AG189" s="18" t="str">
        <f>LEFT(RIGHT(" "&amp;データ!C117,4),1)</f>
        <v xml:space="preserve"> </v>
      </c>
      <c r="AH189" s="18" t="str">
        <f>LEFT(RIGHT(" "&amp;データ!C117,3),1)</f>
        <v xml:space="preserve"> </v>
      </c>
      <c r="AI189" s="18" t="str">
        <f>LEFT(RIGHT(" "&amp;データ!C117,2),1)</f>
        <v xml:space="preserve"> </v>
      </c>
      <c r="AJ189" s="18" t="str">
        <f>RIGHT(データ!C117,1)</f>
        <v/>
      </c>
      <c r="AK189" s="38"/>
      <c r="AL189" s="32"/>
      <c r="AM189" s="32"/>
      <c r="AN189" s="32"/>
      <c r="AO189" s="32"/>
      <c r="AP189" s="35"/>
      <c r="AQ189" s="38"/>
      <c r="AR189" s="32"/>
      <c r="AS189" s="32"/>
      <c r="AT189" s="32"/>
      <c r="AU189" s="32"/>
      <c r="AV189" s="35"/>
      <c r="AW189" s="38"/>
      <c r="AX189" s="32"/>
      <c r="AY189" s="32"/>
      <c r="AZ189" s="32"/>
      <c r="BA189" s="32"/>
      <c r="BB189" s="35"/>
    </row>
    <row r="190" spans="2:54" ht="2.25" customHeight="1" x14ac:dyDescent="0.15">
      <c r="B190" s="19"/>
      <c r="C190" s="19"/>
      <c r="D190" s="19"/>
      <c r="E190" s="19"/>
      <c r="F190" s="19"/>
      <c r="G190" s="19"/>
      <c r="H190" s="19"/>
      <c r="I190" s="19"/>
      <c r="J190" s="39"/>
      <c r="K190" s="33"/>
      <c r="L190" s="33"/>
      <c r="M190" s="33"/>
      <c r="N190" s="33"/>
      <c r="O190" s="36"/>
      <c r="P190" s="39"/>
      <c r="Q190" s="33"/>
      <c r="R190" s="33"/>
      <c r="S190" s="33"/>
      <c r="T190" s="33"/>
      <c r="U190" s="36"/>
      <c r="V190" s="39"/>
      <c r="W190" s="33"/>
      <c r="X190" s="33"/>
      <c r="Y190" s="33"/>
      <c r="Z190" s="33"/>
      <c r="AA190" s="36"/>
      <c r="AB190" s="25"/>
      <c r="AC190" s="19"/>
      <c r="AD190" s="19"/>
      <c r="AE190" s="19"/>
      <c r="AF190" s="19"/>
      <c r="AG190" s="19"/>
      <c r="AH190" s="19"/>
      <c r="AI190" s="19"/>
      <c r="AJ190" s="19"/>
      <c r="AK190" s="39"/>
      <c r="AL190" s="33"/>
      <c r="AM190" s="33"/>
      <c r="AN190" s="33"/>
      <c r="AO190" s="33"/>
      <c r="AP190" s="36"/>
      <c r="AQ190" s="39"/>
      <c r="AR190" s="33"/>
      <c r="AS190" s="33"/>
      <c r="AT190" s="33"/>
      <c r="AU190" s="33"/>
      <c r="AV190" s="36"/>
      <c r="AW190" s="39"/>
      <c r="AX190" s="33"/>
      <c r="AY190" s="33"/>
      <c r="AZ190" s="33"/>
      <c r="BA190" s="33"/>
      <c r="BB190" s="36"/>
    </row>
    <row r="191" spans="2:54" ht="14.25" customHeight="1" x14ac:dyDescent="0.15">
      <c r="B191" s="40">
        <f>データ!B103</f>
        <v>0</v>
      </c>
      <c r="C191" s="40"/>
      <c r="D191" s="40"/>
      <c r="E191" s="40"/>
      <c r="F191" s="40"/>
      <c r="G191" s="40"/>
      <c r="H191" s="40"/>
      <c r="I191" s="40"/>
      <c r="J191" s="37" t="str">
        <f>LEFT(RIGHT(" "&amp;データ!D103,6),1)</f>
        <v xml:space="preserve"> </v>
      </c>
      <c r="K191" s="31" t="str">
        <f>LEFT(RIGHT(" "&amp;データ!D103,5),1)</f>
        <v xml:space="preserve"> </v>
      </c>
      <c r="L191" s="31" t="str">
        <f>LEFT(RIGHT(" "&amp;データ!D103,4),1)</f>
        <v xml:space="preserve"> </v>
      </c>
      <c r="M191" s="31" t="str">
        <f>LEFT(RIGHT(" "&amp;データ!D103,3),1)</f>
        <v xml:space="preserve"> </v>
      </c>
      <c r="N191" s="31" t="str">
        <f>LEFT(RIGHT(" "&amp;データ!D103,2),1)</f>
        <v xml:space="preserve"> </v>
      </c>
      <c r="O191" s="34" t="str">
        <f>RIGHT(データ!D103,1)</f>
        <v/>
      </c>
      <c r="P191" s="37" t="str">
        <f>LEFT(RIGHT(" "&amp;データ!E103,6),1)</f>
        <v xml:space="preserve"> </v>
      </c>
      <c r="Q191" s="31" t="str">
        <f>LEFT(RIGHT(" "&amp;データ!E103,5),1)</f>
        <v xml:space="preserve"> </v>
      </c>
      <c r="R191" s="31" t="str">
        <f>LEFT(RIGHT(" "&amp;データ!E103,4),1)</f>
        <v xml:space="preserve"> </v>
      </c>
      <c r="S191" s="31" t="str">
        <f>LEFT(RIGHT(" "&amp;データ!E103,3),1)</f>
        <v xml:space="preserve"> </v>
      </c>
      <c r="T191" s="31" t="str">
        <f>LEFT(RIGHT(" "&amp;データ!E103,2),1)</f>
        <v xml:space="preserve"> </v>
      </c>
      <c r="U191" s="34" t="str">
        <f>RIGHT(データ!E103,1)</f>
        <v/>
      </c>
      <c r="V191" s="37" t="str">
        <f>LEFT(RIGHT(" "&amp;データ!F103,6),1)</f>
        <v xml:space="preserve"> </v>
      </c>
      <c r="W191" s="31" t="str">
        <f>LEFT(RIGHT(" "&amp;データ!F103,5),1)</f>
        <v xml:space="preserve"> </v>
      </c>
      <c r="X191" s="31" t="str">
        <f>LEFT(RIGHT(" "&amp;データ!F103,4),1)</f>
        <v xml:space="preserve"> </v>
      </c>
      <c r="Y191" s="31" t="str">
        <f>LEFT(RIGHT(" "&amp;データ!F103,3),1)</f>
        <v xml:space="preserve"> </v>
      </c>
      <c r="Z191" s="31" t="str">
        <f>LEFT(RIGHT(" "&amp;データ!F103,2),1)</f>
        <v xml:space="preserve"> </v>
      </c>
      <c r="AA191" s="34" t="str">
        <f>RIGHT(データ!F103,1)</f>
        <v/>
      </c>
      <c r="AB191" s="25"/>
      <c r="AC191" s="40">
        <f>データ!B118</f>
        <v>0</v>
      </c>
      <c r="AD191" s="40"/>
      <c r="AE191" s="40"/>
      <c r="AF191" s="40"/>
      <c r="AG191" s="40"/>
      <c r="AH191" s="40"/>
      <c r="AI191" s="40"/>
      <c r="AJ191" s="40"/>
      <c r="AK191" s="37" t="str">
        <f>LEFT(RIGHT(" "&amp;データ!D118,6),1)</f>
        <v xml:space="preserve"> </v>
      </c>
      <c r="AL191" s="31" t="str">
        <f>LEFT(RIGHT(" "&amp;データ!D118,5),1)</f>
        <v xml:space="preserve"> </v>
      </c>
      <c r="AM191" s="31" t="str">
        <f>LEFT(RIGHT(" "&amp;データ!D118,4),1)</f>
        <v xml:space="preserve"> </v>
      </c>
      <c r="AN191" s="31" t="str">
        <f>LEFT(RIGHT(" "&amp;データ!D118,3),1)</f>
        <v xml:space="preserve"> </v>
      </c>
      <c r="AO191" s="31" t="str">
        <f>LEFT(RIGHT(" "&amp;データ!D118,2),1)</f>
        <v xml:space="preserve"> </v>
      </c>
      <c r="AP191" s="34" t="str">
        <f>RIGHT(データ!D118,1)</f>
        <v/>
      </c>
      <c r="AQ191" s="37" t="str">
        <f>LEFT(RIGHT(" "&amp;データ!E118,6),1)</f>
        <v xml:space="preserve"> </v>
      </c>
      <c r="AR191" s="31" t="str">
        <f>LEFT(RIGHT(" "&amp;データ!E118,5),1)</f>
        <v xml:space="preserve"> </v>
      </c>
      <c r="AS191" s="31" t="str">
        <f>LEFT(RIGHT(" "&amp;データ!E118,4),1)</f>
        <v xml:space="preserve"> </v>
      </c>
      <c r="AT191" s="31" t="str">
        <f>LEFT(RIGHT(" "&amp;データ!E118,3),1)</f>
        <v xml:space="preserve"> </v>
      </c>
      <c r="AU191" s="31" t="str">
        <f>LEFT(RIGHT(" "&amp;データ!E118,2),1)</f>
        <v xml:space="preserve"> </v>
      </c>
      <c r="AV191" s="34" t="str">
        <f>RIGHT(データ!E118,1)</f>
        <v/>
      </c>
      <c r="AW191" s="37" t="str">
        <f>LEFT(RIGHT(" "&amp;データ!F118,6),1)</f>
        <v xml:space="preserve"> </v>
      </c>
      <c r="AX191" s="31" t="str">
        <f>LEFT(RIGHT(" "&amp;データ!F118,5),1)</f>
        <v xml:space="preserve"> </v>
      </c>
      <c r="AY191" s="31" t="str">
        <f>LEFT(RIGHT(" "&amp;データ!F118,4),1)</f>
        <v xml:space="preserve"> </v>
      </c>
      <c r="AZ191" s="31" t="str">
        <f>LEFT(RIGHT(" "&amp;データ!F118,3),1)</f>
        <v xml:space="preserve"> </v>
      </c>
      <c r="BA191" s="31" t="str">
        <f>LEFT(RIGHT(" "&amp;データ!F118,2),1)</f>
        <v xml:space="preserve"> </v>
      </c>
      <c r="BB191" s="34" t="str">
        <f>RIGHT(データ!F118,1)</f>
        <v/>
      </c>
    </row>
    <row r="192" spans="2:54" ht="15.75" customHeight="1" x14ac:dyDescent="0.15">
      <c r="B192" s="17" t="str">
        <f>LEFT(RIGHT(" "&amp;データ!C103,8),1)</f>
        <v xml:space="preserve"> </v>
      </c>
      <c r="C192" s="18" t="str">
        <f>LEFT(RIGHT(" "&amp;データ!C103,7),1)</f>
        <v xml:space="preserve"> </v>
      </c>
      <c r="D192" s="18" t="str">
        <f>LEFT(RIGHT(" "&amp;データ!C103,6),1)</f>
        <v xml:space="preserve"> </v>
      </c>
      <c r="E192" s="18" t="str">
        <f>LEFT(RIGHT(" "&amp;データ!C103,5),1)</f>
        <v xml:space="preserve"> </v>
      </c>
      <c r="F192" s="18" t="str">
        <f>LEFT(RIGHT(" "&amp;データ!C103,4),1)</f>
        <v xml:space="preserve"> </v>
      </c>
      <c r="G192" s="18" t="str">
        <f>LEFT(RIGHT(" "&amp;データ!C103,3),1)</f>
        <v xml:space="preserve"> </v>
      </c>
      <c r="H192" s="18" t="str">
        <f>LEFT(RIGHT(" "&amp;データ!C103,2),1)</f>
        <v xml:space="preserve"> </v>
      </c>
      <c r="I192" s="18" t="str">
        <f>RIGHT(データ!C103,1)</f>
        <v/>
      </c>
      <c r="J192" s="38"/>
      <c r="K192" s="32"/>
      <c r="L192" s="32"/>
      <c r="M192" s="32"/>
      <c r="N192" s="32"/>
      <c r="O192" s="35"/>
      <c r="P192" s="38"/>
      <c r="Q192" s="32"/>
      <c r="R192" s="32"/>
      <c r="S192" s="32"/>
      <c r="T192" s="32"/>
      <c r="U192" s="35"/>
      <c r="V192" s="38"/>
      <c r="W192" s="32"/>
      <c r="X192" s="32"/>
      <c r="Y192" s="32"/>
      <c r="Z192" s="32"/>
      <c r="AA192" s="35"/>
      <c r="AB192" s="25"/>
      <c r="AC192" s="17" t="str">
        <f>LEFT(RIGHT(" "&amp;データ!C118,8),1)</f>
        <v xml:space="preserve"> </v>
      </c>
      <c r="AD192" s="18" t="str">
        <f>LEFT(RIGHT(" "&amp;データ!C118,7),1)</f>
        <v xml:space="preserve"> </v>
      </c>
      <c r="AE192" s="18" t="str">
        <f>LEFT(RIGHT(" "&amp;データ!C118,6),1)</f>
        <v xml:space="preserve"> </v>
      </c>
      <c r="AF192" s="18" t="str">
        <f>LEFT(RIGHT(" "&amp;データ!C118,5),1)</f>
        <v xml:space="preserve"> </v>
      </c>
      <c r="AG192" s="18" t="str">
        <f>LEFT(RIGHT(" "&amp;データ!C118,4),1)</f>
        <v xml:space="preserve"> </v>
      </c>
      <c r="AH192" s="18" t="str">
        <f>LEFT(RIGHT(" "&amp;データ!C118,3),1)</f>
        <v xml:space="preserve"> </v>
      </c>
      <c r="AI192" s="18" t="str">
        <f>LEFT(RIGHT(" "&amp;データ!C118,2),1)</f>
        <v xml:space="preserve"> </v>
      </c>
      <c r="AJ192" s="18" t="str">
        <f>RIGHT(データ!C118,1)</f>
        <v/>
      </c>
      <c r="AK192" s="38"/>
      <c r="AL192" s="32"/>
      <c r="AM192" s="32"/>
      <c r="AN192" s="32"/>
      <c r="AO192" s="32"/>
      <c r="AP192" s="35"/>
      <c r="AQ192" s="38"/>
      <c r="AR192" s="32"/>
      <c r="AS192" s="32"/>
      <c r="AT192" s="32"/>
      <c r="AU192" s="32"/>
      <c r="AV192" s="35"/>
      <c r="AW192" s="38"/>
      <c r="AX192" s="32"/>
      <c r="AY192" s="32"/>
      <c r="AZ192" s="32"/>
      <c r="BA192" s="32"/>
      <c r="BB192" s="35"/>
    </row>
    <row r="193" spans="2:54" ht="2.25" customHeight="1" x14ac:dyDescent="0.15">
      <c r="B193" s="19"/>
      <c r="C193" s="19"/>
      <c r="D193" s="19"/>
      <c r="E193" s="19"/>
      <c r="F193" s="19"/>
      <c r="G193" s="19"/>
      <c r="H193" s="19"/>
      <c r="I193" s="19"/>
      <c r="J193" s="39"/>
      <c r="K193" s="33"/>
      <c r="L193" s="33"/>
      <c r="M193" s="33"/>
      <c r="N193" s="33"/>
      <c r="O193" s="36"/>
      <c r="P193" s="39"/>
      <c r="Q193" s="33"/>
      <c r="R193" s="33"/>
      <c r="S193" s="33"/>
      <c r="T193" s="33"/>
      <c r="U193" s="36"/>
      <c r="V193" s="39"/>
      <c r="W193" s="33"/>
      <c r="X193" s="33"/>
      <c r="Y193" s="33"/>
      <c r="Z193" s="33"/>
      <c r="AA193" s="36"/>
      <c r="AB193" s="25"/>
      <c r="AC193" s="19"/>
      <c r="AD193" s="19"/>
      <c r="AE193" s="19"/>
      <c r="AF193" s="19"/>
      <c r="AG193" s="19"/>
      <c r="AH193" s="19"/>
      <c r="AI193" s="19"/>
      <c r="AJ193" s="19"/>
      <c r="AK193" s="39"/>
      <c r="AL193" s="33"/>
      <c r="AM193" s="33"/>
      <c r="AN193" s="33"/>
      <c r="AO193" s="33"/>
      <c r="AP193" s="36"/>
      <c r="AQ193" s="39"/>
      <c r="AR193" s="33"/>
      <c r="AS193" s="33"/>
      <c r="AT193" s="33"/>
      <c r="AU193" s="33"/>
      <c r="AV193" s="36"/>
      <c r="AW193" s="39"/>
      <c r="AX193" s="33"/>
      <c r="AY193" s="33"/>
      <c r="AZ193" s="33"/>
      <c r="BA193" s="33"/>
      <c r="BB193" s="36"/>
    </row>
    <row r="194" spans="2:54" ht="14.25" customHeight="1" x14ac:dyDescent="0.15">
      <c r="B194" s="40">
        <f>データ!B104</f>
        <v>0</v>
      </c>
      <c r="C194" s="40"/>
      <c r="D194" s="40"/>
      <c r="E194" s="40"/>
      <c r="F194" s="40"/>
      <c r="G194" s="40"/>
      <c r="H194" s="40"/>
      <c r="I194" s="40"/>
      <c r="J194" s="37" t="str">
        <f>LEFT(RIGHT(" "&amp;データ!D104,6),1)</f>
        <v xml:space="preserve"> </v>
      </c>
      <c r="K194" s="31" t="str">
        <f>LEFT(RIGHT(" "&amp;データ!D104,5),1)</f>
        <v xml:space="preserve"> </v>
      </c>
      <c r="L194" s="31" t="str">
        <f>LEFT(RIGHT(" "&amp;データ!D104,4),1)</f>
        <v xml:space="preserve"> </v>
      </c>
      <c r="M194" s="31" t="str">
        <f>LEFT(RIGHT(" "&amp;データ!D104,3),1)</f>
        <v xml:space="preserve"> </v>
      </c>
      <c r="N194" s="31" t="str">
        <f>LEFT(RIGHT(" "&amp;データ!D104,2),1)</f>
        <v xml:space="preserve"> </v>
      </c>
      <c r="O194" s="34" t="str">
        <f>RIGHT(データ!D104,1)</f>
        <v/>
      </c>
      <c r="P194" s="37" t="str">
        <f>LEFT(RIGHT(" "&amp;データ!E104,6),1)</f>
        <v xml:space="preserve"> </v>
      </c>
      <c r="Q194" s="31" t="str">
        <f>LEFT(RIGHT(" "&amp;データ!E104,5),1)</f>
        <v xml:space="preserve"> </v>
      </c>
      <c r="R194" s="31" t="str">
        <f>LEFT(RIGHT(" "&amp;データ!E104,4),1)</f>
        <v xml:space="preserve"> </v>
      </c>
      <c r="S194" s="31" t="str">
        <f>LEFT(RIGHT(" "&amp;データ!E104,3),1)</f>
        <v xml:space="preserve"> </v>
      </c>
      <c r="T194" s="31" t="str">
        <f>LEFT(RIGHT(" "&amp;データ!E104,2),1)</f>
        <v xml:space="preserve"> </v>
      </c>
      <c r="U194" s="34" t="str">
        <f>RIGHT(データ!E104,1)</f>
        <v/>
      </c>
      <c r="V194" s="37" t="str">
        <f>LEFT(RIGHT(" "&amp;データ!F104,6),1)</f>
        <v xml:space="preserve"> </v>
      </c>
      <c r="W194" s="31" t="str">
        <f>LEFT(RIGHT(" "&amp;データ!F104,5),1)</f>
        <v xml:space="preserve"> </v>
      </c>
      <c r="X194" s="31" t="str">
        <f>LEFT(RIGHT(" "&amp;データ!F104,4),1)</f>
        <v xml:space="preserve"> </v>
      </c>
      <c r="Y194" s="31" t="str">
        <f>LEFT(RIGHT(" "&amp;データ!F104,3),1)</f>
        <v xml:space="preserve"> </v>
      </c>
      <c r="Z194" s="31" t="str">
        <f>LEFT(RIGHT(" "&amp;データ!F104,2),1)</f>
        <v xml:space="preserve"> </v>
      </c>
      <c r="AA194" s="34" t="str">
        <f>RIGHT(データ!F104,1)</f>
        <v/>
      </c>
      <c r="AB194" s="25"/>
      <c r="AC194" s="40">
        <f>データ!B119</f>
        <v>0</v>
      </c>
      <c r="AD194" s="40"/>
      <c r="AE194" s="40"/>
      <c r="AF194" s="40"/>
      <c r="AG194" s="40"/>
      <c r="AH194" s="40"/>
      <c r="AI194" s="40"/>
      <c r="AJ194" s="40"/>
      <c r="AK194" s="37" t="str">
        <f>LEFT(RIGHT(" "&amp;データ!D119,6),1)</f>
        <v xml:space="preserve"> </v>
      </c>
      <c r="AL194" s="31" t="str">
        <f>LEFT(RIGHT(" "&amp;データ!D119,5),1)</f>
        <v xml:space="preserve"> </v>
      </c>
      <c r="AM194" s="31" t="str">
        <f>LEFT(RIGHT(" "&amp;データ!D119,4),1)</f>
        <v xml:space="preserve"> </v>
      </c>
      <c r="AN194" s="31" t="str">
        <f>LEFT(RIGHT(" "&amp;データ!D119,3),1)</f>
        <v xml:space="preserve"> </v>
      </c>
      <c r="AO194" s="31" t="str">
        <f>LEFT(RIGHT(" "&amp;データ!D119,2),1)</f>
        <v xml:space="preserve"> </v>
      </c>
      <c r="AP194" s="34" t="str">
        <f>RIGHT(データ!D119,1)</f>
        <v/>
      </c>
      <c r="AQ194" s="37" t="str">
        <f>LEFT(RIGHT(" "&amp;データ!E119,6),1)</f>
        <v xml:space="preserve"> </v>
      </c>
      <c r="AR194" s="31" t="str">
        <f>LEFT(RIGHT(" "&amp;データ!E119,5),1)</f>
        <v xml:space="preserve"> </v>
      </c>
      <c r="AS194" s="31" t="str">
        <f>LEFT(RIGHT(" "&amp;データ!E119,4),1)</f>
        <v xml:space="preserve"> </v>
      </c>
      <c r="AT194" s="31" t="str">
        <f>LEFT(RIGHT(" "&amp;データ!E119,3),1)</f>
        <v xml:space="preserve"> </v>
      </c>
      <c r="AU194" s="31" t="str">
        <f>LEFT(RIGHT(" "&amp;データ!E119,2),1)</f>
        <v xml:space="preserve"> </v>
      </c>
      <c r="AV194" s="34" t="str">
        <f>RIGHT(データ!E119,1)</f>
        <v/>
      </c>
      <c r="AW194" s="37" t="str">
        <f>LEFT(RIGHT(" "&amp;データ!F119,6),1)</f>
        <v xml:space="preserve"> </v>
      </c>
      <c r="AX194" s="31" t="str">
        <f>LEFT(RIGHT(" "&amp;データ!F119,5),1)</f>
        <v xml:space="preserve"> </v>
      </c>
      <c r="AY194" s="31" t="str">
        <f>LEFT(RIGHT(" "&amp;データ!F119,4),1)</f>
        <v xml:space="preserve"> </v>
      </c>
      <c r="AZ194" s="31" t="str">
        <f>LEFT(RIGHT(" "&amp;データ!F119,3),1)</f>
        <v xml:space="preserve"> </v>
      </c>
      <c r="BA194" s="31" t="str">
        <f>LEFT(RIGHT(" "&amp;データ!F119,2),1)</f>
        <v xml:space="preserve"> </v>
      </c>
      <c r="BB194" s="34" t="str">
        <f>RIGHT(データ!F119,1)</f>
        <v/>
      </c>
    </row>
    <row r="195" spans="2:54" ht="15.75" customHeight="1" x14ac:dyDescent="0.15">
      <c r="B195" s="17" t="str">
        <f>LEFT(RIGHT(" "&amp;データ!C104,8),1)</f>
        <v xml:space="preserve"> </v>
      </c>
      <c r="C195" s="18" t="str">
        <f>LEFT(RIGHT(" "&amp;データ!C104,7),1)</f>
        <v xml:space="preserve"> </v>
      </c>
      <c r="D195" s="18" t="str">
        <f>LEFT(RIGHT(" "&amp;データ!C104,6),1)</f>
        <v xml:space="preserve"> </v>
      </c>
      <c r="E195" s="18" t="str">
        <f>LEFT(RIGHT(" "&amp;データ!C104,5),1)</f>
        <v xml:space="preserve"> </v>
      </c>
      <c r="F195" s="18" t="str">
        <f>LEFT(RIGHT(" "&amp;データ!C104,4),1)</f>
        <v xml:space="preserve"> </v>
      </c>
      <c r="G195" s="18" t="str">
        <f>LEFT(RIGHT(" "&amp;データ!C104,3),1)</f>
        <v xml:space="preserve"> </v>
      </c>
      <c r="H195" s="18" t="str">
        <f>LEFT(RIGHT(" "&amp;データ!C104,2),1)</f>
        <v xml:space="preserve"> </v>
      </c>
      <c r="I195" s="18" t="str">
        <f>RIGHT(データ!C104,1)</f>
        <v/>
      </c>
      <c r="J195" s="38"/>
      <c r="K195" s="32"/>
      <c r="L195" s="32"/>
      <c r="M195" s="32"/>
      <c r="N195" s="32"/>
      <c r="O195" s="35"/>
      <c r="P195" s="38"/>
      <c r="Q195" s="32"/>
      <c r="R195" s="32"/>
      <c r="S195" s="32"/>
      <c r="T195" s="32"/>
      <c r="U195" s="35"/>
      <c r="V195" s="38"/>
      <c r="W195" s="32"/>
      <c r="X195" s="32"/>
      <c r="Y195" s="32"/>
      <c r="Z195" s="32"/>
      <c r="AA195" s="35"/>
      <c r="AB195" s="25"/>
      <c r="AC195" s="17" t="str">
        <f>LEFT(RIGHT(" "&amp;データ!C119,8),1)</f>
        <v xml:space="preserve"> </v>
      </c>
      <c r="AD195" s="18" t="str">
        <f>LEFT(RIGHT(" "&amp;データ!C119,7),1)</f>
        <v xml:space="preserve"> </v>
      </c>
      <c r="AE195" s="18" t="str">
        <f>LEFT(RIGHT(" "&amp;データ!C119,6),1)</f>
        <v xml:space="preserve"> </v>
      </c>
      <c r="AF195" s="18" t="str">
        <f>LEFT(RIGHT(" "&amp;データ!C119,5),1)</f>
        <v xml:space="preserve"> </v>
      </c>
      <c r="AG195" s="18" t="str">
        <f>LEFT(RIGHT(" "&amp;データ!C119,4),1)</f>
        <v xml:space="preserve"> </v>
      </c>
      <c r="AH195" s="18" t="str">
        <f>LEFT(RIGHT(" "&amp;データ!C119,3),1)</f>
        <v xml:space="preserve"> </v>
      </c>
      <c r="AI195" s="18" t="str">
        <f>LEFT(RIGHT(" "&amp;データ!C119,2),1)</f>
        <v xml:space="preserve"> </v>
      </c>
      <c r="AJ195" s="18" t="str">
        <f>RIGHT(データ!C119,1)</f>
        <v/>
      </c>
      <c r="AK195" s="38"/>
      <c r="AL195" s="32"/>
      <c r="AM195" s="32"/>
      <c r="AN195" s="32"/>
      <c r="AO195" s="32"/>
      <c r="AP195" s="35"/>
      <c r="AQ195" s="38"/>
      <c r="AR195" s="32"/>
      <c r="AS195" s="32"/>
      <c r="AT195" s="32"/>
      <c r="AU195" s="32"/>
      <c r="AV195" s="35"/>
      <c r="AW195" s="38"/>
      <c r="AX195" s="32"/>
      <c r="AY195" s="32"/>
      <c r="AZ195" s="32"/>
      <c r="BA195" s="32"/>
      <c r="BB195" s="35"/>
    </row>
    <row r="196" spans="2:54" ht="2.25" customHeight="1" x14ac:dyDescent="0.15">
      <c r="B196" s="19"/>
      <c r="C196" s="19"/>
      <c r="D196" s="19"/>
      <c r="E196" s="19"/>
      <c r="F196" s="19"/>
      <c r="G196" s="19"/>
      <c r="H196" s="19"/>
      <c r="I196" s="19"/>
      <c r="J196" s="39"/>
      <c r="K196" s="33"/>
      <c r="L196" s="33"/>
      <c r="M196" s="33"/>
      <c r="N196" s="33"/>
      <c r="O196" s="36"/>
      <c r="P196" s="39"/>
      <c r="Q196" s="33"/>
      <c r="R196" s="33"/>
      <c r="S196" s="33"/>
      <c r="T196" s="33"/>
      <c r="U196" s="36"/>
      <c r="V196" s="39"/>
      <c r="W196" s="33"/>
      <c r="X196" s="33"/>
      <c r="Y196" s="33"/>
      <c r="Z196" s="33"/>
      <c r="AA196" s="36"/>
      <c r="AB196" s="25"/>
      <c r="AC196" s="19"/>
      <c r="AD196" s="19"/>
      <c r="AE196" s="19"/>
      <c r="AF196" s="19"/>
      <c r="AG196" s="19"/>
      <c r="AH196" s="19"/>
      <c r="AI196" s="19"/>
      <c r="AJ196" s="19"/>
      <c r="AK196" s="39"/>
      <c r="AL196" s="33"/>
      <c r="AM196" s="33"/>
      <c r="AN196" s="33"/>
      <c r="AO196" s="33"/>
      <c r="AP196" s="36"/>
      <c r="AQ196" s="39"/>
      <c r="AR196" s="33"/>
      <c r="AS196" s="33"/>
      <c r="AT196" s="33"/>
      <c r="AU196" s="33"/>
      <c r="AV196" s="36"/>
      <c r="AW196" s="39"/>
      <c r="AX196" s="33"/>
      <c r="AY196" s="33"/>
      <c r="AZ196" s="33"/>
      <c r="BA196" s="33"/>
      <c r="BB196" s="36"/>
    </row>
    <row r="197" spans="2:54" ht="14.25" customHeight="1" x14ac:dyDescent="0.15">
      <c r="B197" s="40">
        <f>データ!B105</f>
        <v>0</v>
      </c>
      <c r="C197" s="40"/>
      <c r="D197" s="40"/>
      <c r="E197" s="40"/>
      <c r="F197" s="40"/>
      <c r="G197" s="40"/>
      <c r="H197" s="40"/>
      <c r="I197" s="40"/>
      <c r="J197" s="37" t="str">
        <f>LEFT(RIGHT(" "&amp;データ!D105,6),1)</f>
        <v xml:space="preserve"> </v>
      </c>
      <c r="K197" s="31" t="str">
        <f>LEFT(RIGHT(" "&amp;データ!D105,5),1)</f>
        <v xml:space="preserve"> </v>
      </c>
      <c r="L197" s="31" t="str">
        <f>LEFT(RIGHT(" "&amp;データ!D105,4),1)</f>
        <v xml:space="preserve"> </v>
      </c>
      <c r="M197" s="31" t="str">
        <f>LEFT(RIGHT(" "&amp;データ!D105,3),1)</f>
        <v xml:space="preserve"> </v>
      </c>
      <c r="N197" s="31" t="str">
        <f>LEFT(RIGHT(" "&amp;データ!D105,2),1)</f>
        <v xml:space="preserve"> </v>
      </c>
      <c r="O197" s="34" t="str">
        <f>RIGHT(データ!D105,1)</f>
        <v/>
      </c>
      <c r="P197" s="37" t="str">
        <f>LEFT(RIGHT(" "&amp;データ!E105,6),1)</f>
        <v xml:space="preserve"> </v>
      </c>
      <c r="Q197" s="31" t="str">
        <f>LEFT(RIGHT(" "&amp;データ!E105,5),1)</f>
        <v xml:space="preserve"> </v>
      </c>
      <c r="R197" s="31" t="str">
        <f>LEFT(RIGHT(" "&amp;データ!E105,4),1)</f>
        <v xml:space="preserve"> </v>
      </c>
      <c r="S197" s="31" t="str">
        <f>LEFT(RIGHT(" "&amp;データ!E105,3),1)</f>
        <v xml:space="preserve"> </v>
      </c>
      <c r="T197" s="31" t="str">
        <f>LEFT(RIGHT(" "&amp;データ!E105,2),1)</f>
        <v xml:space="preserve"> </v>
      </c>
      <c r="U197" s="34" t="str">
        <f>RIGHT(データ!E105,1)</f>
        <v/>
      </c>
      <c r="V197" s="37" t="str">
        <f>LEFT(RIGHT(" "&amp;データ!F105,6),1)</f>
        <v xml:space="preserve"> </v>
      </c>
      <c r="W197" s="31" t="str">
        <f>LEFT(RIGHT(" "&amp;データ!F105,5),1)</f>
        <v xml:space="preserve"> </v>
      </c>
      <c r="X197" s="31" t="str">
        <f>LEFT(RIGHT(" "&amp;データ!F105,4),1)</f>
        <v xml:space="preserve"> </v>
      </c>
      <c r="Y197" s="31" t="str">
        <f>LEFT(RIGHT(" "&amp;データ!F105,3),1)</f>
        <v xml:space="preserve"> </v>
      </c>
      <c r="Z197" s="31" t="str">
        <f>LEFT(RIGHT(" "&amp;データ!F105,2),1)</f>
        <v xml:space="preserve"> </v>
      </c>
      <c r="AA197" s="34" t="str">
        <f>RIGHT(データ!F105,1)</f>
        <v/>
      </c>
      <c r="AB197" s="25"/>
      <c r="AC197" s="40">
        <f>データ!B120</f>
        <v>0</v>
      </c>
      <c r="AD197" s="40"/>
      <c r="AE197" s="40"/>
      <c r="AF197" s="40"/>
      <c r="AG197" s="40"/>
      <c r="AH197" s="40"/>
      <c r="AI197" s="40"/>
      <c r="AJ197" s="40"/>
      <c r="AK197" s="37" t="str">
        <f>LEFT(RIGHT(" "&amp;データ!D120,6),1)</f>
        <v xml:space="preserve"> </v>
      </c>
      <c r="AL197" s="31" t="str">
        <f>LEFT(RIGHT(" "&amp;データ!D120,5),1)</f>
        <v xml:space="preserve"> </v>
      </c>
      <c r="AM197" s="31" t="str">
        <f>LEFT(RIGHT(" "&amp;データ!D120,4),1)</f>
        <v xml:space="preserve"> </v>
      </c>
      <c r="AN197" s="31" t="str">
        <f>LEFT(RIGHT(" "&amp;データ!D120,3),1)</f>
        <v xml:space="preserve"> </v>
      </c>
      <c r="AO197" s="31" t="str">
        <f>LEFT(RIGHT(" "&amp;データ!D120,2),1)</f>
        <v xml:space="preserve"> </v>
      </c>
      <c r="AP197" s="34" t="str">
        <f>RIGHT(データ!D120,1)</f>
        <v/>
      </c>
      <c r="AQ197" s="37" t="str">
        <f>LEFT(RIGHT(" "&amp;データ!E120,6),1)</f>
        <v xml:space="preserve"> </v>
      </c>
      <c r="AR197" s="31" t="str">
        <f>LEFT(RIGHT(" "&amp;データ!E120,5),1)</f>
        <v xml:space="preserve"> </v>
      </c>
      <c r="AS197" s="31" t="str">
        <f>LEFT(RIGHT(" "&amp;データ!E120,4),1)</f>
        <v xml:space="preserve"> </v>
      </c>
      <c r="AT197" s="31" t="str">
        <f>LEFT(RIGHT(" "&amp;データ!E120,3),1)</f>
        <v xml:space="preserve"> </v>
      </c>
      <c r="AU197" s="31" t="str">
        <f>LEFT(RIGHT(" "&amp;データ!E120,2),1)</f>
        <v xml:space="preserve"> </v>
      </c>
      <c r="AV197" s="34" t="str">
        <f>RIGHT(データ!E120,1)</f>
        <v/>
      </c>
      <c r="AW197" s="37" t="str">
        <f>LEFT(RIGHT(" "&amp;データ!F120,6),1)</f>
        <v xml:space="preserve"> </v>
      </c>
      <c r="AX197" s="31" t="str">
        <f>LEFT(RIGHT(" "&amp;データ!F120,5),1)</f>
        <v xml:space="preserve"> </v>
      </c>
      <c r="AY197" s="31" t="str">
        <f>LEFT(RIGHT(" "&amp;データ!F120,4),1)</f>
        <v xml:space="preserve"> </v>
      </c>
      <c r="AZ197" s="31" t="str">
        <f>LEFT(RIGHT(" "&amp;データ!F120,3),1)</f>
        <v xml:space="preserve"> </v>
      </c>
      <c r="BA197" s="31" t="str">
        <f>LEFT(RIGHT(" "&amp;データ!F120,2),1)</f>
        <v xml:space="preserve"> </v>
      </c>
      <c r="BB197" s="34" t="str">
        <f>RIGHT(データ!F120,1)</f>
        <v/>
      </c>
    </row>
    <row r="198" spans="2:54" ht="15.75" customHeight="1" x14ac:dyDescent="0.15">
      <c r="B198" s="17" t="str">
        <f>LEFT(RIGHT(" "&amp;データ!C105,8),1)</f>
        <v xml:space="preserve"> </v>
      </c>
      <c r="C198" s="18" t="str">
        <f>LEFT(RIGHT(" "&amp;データ!C105,7),1)</f>
        <v xml:space="preserve"> </v>
      </c>
      <c r="D198" s="18" t="str">
        <f>LEFT(RIGHT(" "&amp;データ!C105,6),1)</f>
        <v xml:space="preserve"> </v>
      </c>
      <c r="E198" s="18" t="str">
        <f>LEFT(RIGHT(" "&amp;データ!C105,5),1)</f>
        <v xml:space="preserve"> </v>
      </c>
      <c r="F198" s="18" t="str">
        <f>LEFT(RIGHT(" "&amp;データ!C105,4),1)</f>
        <v xml:space="preserve"> </v>
      </c>
      <c r="G198" s="18" t="str">
        <f>LEFT(RIGHT(" "&amp;データ!C105,3),1)</f>
        <v xml:space="preserve"> </v>
      </c>
      <c r="H198" s="18" t="str">
        <f>LEFT(RIGHT(" "&amp;データ!C105,2),1)</f>
        <v xml:space="preserve"> </v>
      </c>
      <c r="I198" s="18" t="str">
        <f>RIGHT(データ!C105,1)</f>
        <v/>
      </c>
      <c r="J198" s="38"/>
      <c r="K198" s="32"/>
      <c r="L198" s="32"/>
      <c r="M198" s="32"/>
      <c r="N198" s="32"/>
      <c r="O198" s="35"/>
      <c r="P198" s="38"/>
      <c r="Q198" s="32"/>
      <c r="R198" s="32"/>
      <c r="S198" s="32"/>
      <c r="T198" s="32"/>
      <c r="U198" s="35"/>
      <c r="V198" s="38"/>
      <c r="W198" s="32"/>
      <c r="X198" s="32"/>
      <c r="Y198" s="32"/>
      <c r="Z198" s="32"/>
      <c r="AA198" s="35"/>
      <c r="AB198" s="25"/>
      <c r="AC198" s="17" t="str">
        <f>LEFT(RIGHT(" "&amp;データ!C120,8),1)</f>
        <v xml:space="preserve"> </v>
      </c>
      <c r="AD198" s="18" t="str">
        <f>LEFT(RIGHT(" "&amp;データ!C120,7),1)</f>
        <v xml:space="preserve"> </v>
      </c>
      <c r="AE198" s="18" t="str">
        <f>LEFT(RIGHT(" "&amp;データ!C120,6),1)</f>
        <v xml:space="preserve"> </v>
      </c>
      <c r="AF198" s="18" t="str">
        <f>LEFT(RIGHT(" "&amp;データ!C120,5),1)</f>
        <v xml:space="preserve"> </v>
      </c>
      <c r="AG198" s="18" t="str">
        <f>LEFT(RIGHT(" "&amp;データ!C120,4),1)</f>
        <v xml:space="preserve"> </v>
      </c>
      <c r="AH198" s="18" t="str">
        <f>LEFT(RIGHT(" "&amp;データ!C120,3),1)</f>
        <v xml:space="preserve"> </v>
      </c>
      <c r="AI198" s="18" t="str">
        <f>LEFT(RIGHT(" "&amp;データ!C120,2),1)</f>
        <v xml:space="preserve"> </v>
      </c>
      <c r="AJ198" s="18" t="str">
        <f>RIGHT(データ!C120,1)</f>
        <v/>
      </c>
      <c r="AK198" s="38"/>
      <c r="AL198" s="32"/>
      <c r="AM198" s="32"/>
      <c r="AN198" s="32"/>
      <c r="AO198" s="32"/>
      <c r="AP198" s="35"/>
      <c r="AQ198" s="38"/>
      <c r="AR198" s="32"/>
      <c r="AS198" s="32"/>
      <c r="AT198" s="32"/>
      <c r="AU198" s="32"/>
      <c r="AV198" s="35"/>
      <c r="AW198" s="38"/>
      <c r="AX198" s="32"/>
      <c r="AY198" s="32"/>
      <c r="AZ198" s="32"/>
      <c r="BA198" s="32"/>
      <c r="BB198" s="35"/>
    </row>
    <row r="199" spans="2:54" ht="2.25" customHeight="1" x14ac:dyDescent="0.15">
      <c r="B199" s="19"/>
      <c r="C199" s="19"/>
      <c r="D199" s="19"/>
      <c r="E199" s="19"/>
      <c r="F199" s="19"/>
      <c r="G199" s="19"/>
      <c r="H199" s="19"/>
      <c r="I199" s="19"/>
      <c r="J199" s="39"/>
      <c r="K199" s="33"/>
      <c r="L199" s="33"/>
      <c r="M199" s="33"/>
      <c r="N199" s="33"/>
      <c r="O199" s="36"/>
      <c r="P199" s="39"/>
      <c r="Q199" s="33"/>
      <c r="R199" s="33"/>
      <c r="S199" s="33"/>
      <c r="T199" s="33"/>
      <c r="U199" s="36"/>
      <c r="V199" s="39"/>
      <c r="W199" s="33"/>
      <c r="X199" s="33"/>
      <c r="Y199" s="33"/>
      <c r="Z199" s="33"/>
      <c r="AA199" s="36"/>
      <c r="AB199" s="25"/>
      <c r="AC199" s="19"/>
      <c r="AD199" s="19"/>
      <c r="AE199" s="19"/>
      <c r="AF199" s="19"/>
      <c r="AG199" s="19"/>
      <c r="AH199" s="19"/>
      <c r="AI199" s="19"/>
      <c r="AJ199" s="19"/>
      <c r="AK199" s="39"/>
      <c r="AL199" s="33"/>
      <c r="AM199" s="33"/>
      <c r="AN199" s="33"/>
      <c r="AO199" s="33"/>
      <c r="AP199" s="36"/>
      <c r="AQ199" s="39"/>
      <c r="AR199" s="33"/>
      <c r="AS199" s="33"/>
      <c r="AT199" s="33"/>
      <c r="AU199" s="33"/>
      <c r="AV199" s="36"/>
      <c r="AW199" s="39"/>
      <c r="AX199" s="33"/>
      <c r="AY199" s="33"/>
      <c r="AZ199" s="33"/>
      <c r="BA199" s="33"/>
      <c r="BB199" s="36"/>
    </row>
    <row r="200" spans="2:54" ht="14.25" customHeight="1" x14ac:dyDescent="0.15">
      <c r="B200" s="40">
        <f>データ!B106</f>
        <v>0</v>
      </c>
      <c r="C200" s="40"/>
      <c r="D200" s="40"/>
      <c r="E200" s="40"/>
      <c r="F200" s="40"/>
      <c r="G200" s="40"/>
      <c r="H200" s="40"/>
      <c r="I200" s="40"/>
      <c r="J200" s="37" t="str">
        <f>LEFT(RIGHT(" "&amp;データ!D106,6),1)</f>
        <v xml:space="preserve"> </v>
      </c>
      <c r="K200" s="31" t="str">
        <f>LEFT(RIGHT(" "&amp;データ!D106,5),1)</f>
        <v xml:space="preserve"> </v>
      </c>
      <c r="L200" s="31" t="str">
        <f>LEFT(RIGHT(" "&amp;データ!D106,4),1)</f>
        <v xml:space="preserve"> </v>
      </c>
      <c r="M200" s="31" t="str">
        <f>LEFT(RIGHT(" "&amp;データ!D106,3),1)</f>
        <v xml:space="preserve"> </v>
      </c>
      <c r="N200" s="31" t="str">
        <f>LEFT(RIGHT(" "&amp;データ!D106,2),1)</f>
        <v xml:space="preserve"> </v>
      </c>
      <c r="O200" s="34" t="str">
        <f>RIGHT(データ!D106,1)</f>
        <v/>
      </c>
      <c r="P200" s="37" t="str">
        <f>LEFT(RIGHT(" "&amp;データ!E106,6),1)</f>
        <v xml:space="preserve"> </v>
      </c>
      <c r="Q200" s="31" t="str">
        <f>LEFT(RIGHT(" "&amp;データ!E106,5),1)</f>
        <v xml:space="preserve"> </v>
      </c>
      <c r="R200" s="31" t="str">
        <f>LEFT(RIGHT(" "&amp;データ!E106,4),1)</f>
        <v xml:space="preserve"> </v>
      </c>
      <c r="S200" s="31" t="str">
        <f>LEFT(RIGHT(" "&amp;データ!E106,3),1)</f>
        <v xml:space="preserve"> </v>
      </c>
      <c r="T200" s="31" t="str">
        <f>LEFT(RIGHT(" "&amp;データ!E106,2),1)</f>
        <v xml:space="preserve"> </v>
      </c>
      <c r="U200" s="34" t="str">
        <f>RIGHT(データ!E106,1)</f>
        <v/>
      </c>
      <c r="V200" s="37" t="str">
        <f>LEFT(RIGHT(" "&amp;データ!F106,6),1)</f>
        <v xml:space="preserve"> </v>
      </c>
      <c r="W200" s="31" t="str">
        <f>LEFT(RIGHT(" "&amp;データ!F106,5),1)</f>
        <v xml:space="preserve"> </v>
      </c>
      <c r="X200" s="31" t="str">
        <f>LEFT(RIGHT(" "&amp;データ!F106,4),1)</f>
        <v xml:space="preserve"> </v>
      </c>
      <c r="Y200" s="31" t="str">
        <f>LEFT(RIGHT(" "&amp;データ!F106,3),1)</f>
        <v xml:space="preserve"> </v>
      </c>
      <c r="Z200" s="31" t="str">
        <f>LEFT(RIGHT(" "&amp;データ!F106,2),1)</f>
        <v xml:space="preserve"> </v>
      </c>
      <c r="AA200" s="34" t="str">
        <f>RIGHT(データ!F106,1)</f>
        <v/>
      </c>
      <c r="AB200" s="25"/>
      <c r="AC200" s="40">
        <f>データ!B121</f>
        <v>0</v>
      </c>
      <c r="AD200" s="40"/>
      <c r="AE200" s="40"/>
      <c r="AF200" s="40"/>
      <c r="AG200" s="40"/>
      <c r="AH200" s="40"/>
      <c r="AI200" s="40"/>
      <c r="AJ200" s="40"/>
      <c r="AK200" s="37" t="str">
        <f>LEFT(RIGHT(" "&amp;データ!D121,6),1)</f>
        <v xml:space="preserve"> </v>
      </c>
      <c r="AL200" s="31" t="str">
        <f>LEFT(RIGHT(" "&amp;データ!D121,5),1)</f>
        <v xml:space="preserve"> </v>
      </c>
      <c r="AM200" s="31" t="str">
        <f>LEFT(RIGHT(" "&amp;データ!D121,4),1)</f>
        <v xml:space="preserve"> </v>
      </c>
      <c r="AN200" s="31" t="str">
        <f>LEFT(RIGHT(" "&amp;データ!D121,3),1)</f>
        <v xml:space="preserve"> </v>
      </c>
      <c r="AO200" s="31" t="str">
        <f>LEFT(RIGHT(" "&amp;データ!D121,2),1)</f>
        <v xml:space="preserve"> </v>
      </c>
      <c r="AP200" s="34" t="str">
        <f>RIGHT(データ!D121,1)</f>
        <v/>
      </c>
      <c r="AQ200" s="37" t="str">
        <f>LEFT(RIGHT(" "&amp;データ!E121,6),1)</f>
        <v xml:space="preserve"> </v>
      </c>
      <c r="AR200" s="31" t="str">
        <f>LEFT(RIGHT(" "&amp;データ!E121,5),1)</f>
        <v xml:space="preserve"> </v>
      </c>
      <c r="AS200" s="31" t="str">
        <f>LEFT(RIGHT(" "&amp;データ!E121,4),1)</f>
        <v xml:space="preserve"> </v>
      </c>
      <c r="AT200" s="31" t="str">
        <f>LEFT(RIGHT(" "&amp;データ!E121,3),1)</f>
        <v xml:space="preserve"> </v>
      </c>
      <c r="AU200" s="31" t="str">
        <f>LEFT(RIGHT(" "&amp;データ!E121,2),1)</f>
        <v xml:space="preserve"> </v>
      </c>
      <c r="AV200" s="34" t="str">
        <f>RIGHT(データ!E121,1)</f>
        <v/>
      </c>
      <c r="AW200" s="37" t="str">
        <f>LEFT(RIGHT(" "&amp;データ!F121,6),1)</f>
        <v xml:space="preserve"> </v>
      </c>
      <c r="AX200" s="31" t="str">
        <f>LEFT(RIGHT(" "&amp;データ!F121,5),1)</f>
        <v xml:space="preserve"> </v>
      </c>
      <c r="AY200" s="31" t="str">
        <f>LEFT(RIGHT(" "&amp;データ!F121,4),1)</f>
        <v xml:space="preserve"> </v>
      </c>
      <c r="AZ200" s="31" t="str">
        <f>LEFT(RIGHT(" "&amp;データ!F121,3),1)</f>
        <v xml:space="preserve"> </v>
      </c>
      <c r="BA200" s="31" t="str">
        <f>LEFT(RIGHT(" "&amp;データ!F121,2),1)</f>
        <v xml:space="preserve"> </v>
      </c>
      <c r="BB200" s="34" t="str">
        <f>RIGHT(データ!F121,1)</f>
        <v/>
      </c>
    </row>
    <row r="201" spans="2:54" ht="15.75" customHeight="1" x14ac:dyDescent="0.15">
      <c r="B201" s="17" t="str">
        <f>LEFT(RIGHT(" "&amp;データ!C106,8),1)</f>
        <v xml:space="preserve"> </v>
      </c>
      <c r="C201" s="18" t="str">
        <f>LEFT(RIGHT(" "&amp;データ!C106,7),1)</f>
        <v xml:space="preserve"> </v>
      </c>
      <c r="D201" s="18" t="str">
        <f>LEFT(RIGHT(" "&amp;データ!C106,6),1)</f>
        <v xml:space="preserve"> </v>
      </c>
      <c r="E201" s="18" t="str">
        <f>LEFT(RIGHT(" "&amp;データ!C106,5),1)</f>
        <v xml:space="preserve"> </v>
      </c>
      <c r="F201" s="18" t="str">
        <f>LEFT(RIGHT(" "&amp;データ!C106,4),1)</f>
        <v xml:space="preserve"> </v>
      </c>
      <c r="G201" s="18" t="str">
        <f>LEFT(RIGHT(" "&amp;データ!C106,3),1)</f>
        <v xml:space="preserve"> </v>
      </c>
      <c r="H201" s="18" t="str">
        <f>LEFT(RIGHT(" "&amp;データ!C106,2),1)</f>
        <v xml:space="preserve"> </v>
      </c>
      <c r="I201" s="18" t="str">
        <f>RIGHT(データ!C106,1)</f>
        <v/>
      </c>
      <c r="J201" s="38"/>
      <c r="K201" s="32"/>
      <c r="L201" s="32"/>
      <c r="M201" s="32"/>
      <c r="N201" s="32"/>
      <c r="O201" s="35"/>
      <c r="P201" s="38"/>
      <c r="Q201" s="32"/>
      <c r="R201" s="32"/>
      <c r="S201" s="32"/>
      <c r="T201" s="32"/>
      <c r="U201" s="35"/>
      <c r="V201" s="38"/>
      <c r="W201" s="32"/>
      <c r="X201" s="32"/>
      <c r="Y201" s="32"/>
      <c r="Z201" s="32"/>
      <c r="AA201" s="35"/>
      <c r="AB201" s="25"/>
      <c r="AC201" s="17" t="str">
        <f>LEFT(RIGHT(" "&amp;データ!C121,8),1)</f>
        <v xml:space="preserve"> </v>
      </c>
      <c r="AD201" s="18" t="str">
        <f>LEFT(RIGHT(" "&amp;データ!C121,7),1)</f>
        <v xml:space="preserve"> </v>
      </c>
      <c r="AE201" s="18" t="str">
        <f>LEFT(RIGHT(" "&amp;データ!C121,6),1)</f>
        <v xml:space="preserve"> </v>
      </c>
      <c r="AF201" s="18" t="str">
        <f>LEFT(RIGHT(" "&amp;データ!C121,5),1)</f>
        <v xml:space="preserve"> </v>
      </c>
      <c r="AG201" s="18" t="str">
        <f>LEFT(RIGHT(" "&amp;データ!C121,4),1)</f>
        <v xml:space="preserve"> </v>
      </c>
      <c r="AH201" s="18" t="str">
        <f>LEFT(RIGHT(" "&amp;データ!C121,3),1)</f>
        <v xml:space="preserve"> </v>
      </c>
      <c r="AI201" s="18" t="str">
        <f>LEFT(RIGHT(" "&amp;データ!C121,2),1)</f>
        <v xml:space="preserve"> </v>
      </c>
      <c r="AJ201" s="18" t="str">
        <f>RIGHT(データ!C121,1)</f>
        <v/>
      </c>
      <c r="AK201" s="38"/>
      <c r="AL201" s="32"/>
      <c r="AM201" s="32"/>
      <c r="AN201" s="32"/>
      <c r="AO201" s="32"/>
      <c r="AP201" s="35"/>
      <c r="AQ201" s="38"/>
      <c r="AR201" s="32"/>
      <c r="AS201" s="32"/>
      <c r="AT201" s="32"/>
      <c r="AU201" s="32"/>
      <c r="AV201" s="35"/>
      <c r="AW201" s="38"/>
      <c r="AX201" s="32"/>
      <c r="AY201" s="32"/>
      <c r="AZ201" s="32"/>
      <c r="BA201" s="32"/>
      <c r="BB201" s="35"/>
    </row>
    <row r="202" spans="2:54" ht="2.25" customHeight="1" x14ac:dyDescent="0.15">
      <c r="B202" s="19"/>
      <c r="C202" s="19"/>
      <c r="D202" s="19"/>
      <c r="E202" s="19"/>
      <c r="F202" s="19"/>
      <c r="G202" s="19"/>
      <c r="H202" s="19"/>
      <c r="I202" s="19"/>
      <c r="J202" s="39"/>
      <c r="K202" s="33"/>
      <c r="L202" s="33"/>
      <c r="M202" s="33"/>
      <c r="N202" s="33"/>
      <c r="O202" s="36"/>
      <c r="P202" s="39"/>
      <c r="Q202" s="33"/>
      <c r="R202" s="33"/>
      <c r="S202" s="33"/>
      <c r="T202" s="33"/>
      <c r="U202" s="36"/>
      <c r="V202" s="39"/>
      <c r="W202" s="33"/>
      <c r="X202" s="33"/>
      <c r="Y202" s="33"/>
      <c r="Z202" s="33"/>
      <c r="AA202" s="36"/>
      <c r="AB202" s="25"/>
      <c r="AC202" s="19"/>
      <c r="AD202" s="19"/>
      <c r="AE202" s="19"/>
      <c r="AF202" s="19"/>
      <c r="AG202" s="19"/>
      <c r="AH202" s="19"/>
      <c r="AI202" s="19"/>
      <c r="AJ202" s="19"/>
      <c r="AK202" s="39"/>
      <c r="AL202" s="33"/>
      <c r="AM202" s="33"/>
      <c r="AN202" s="33"/>
      <c r="AO202" s="33"/>
      <c r="AP202" s="36"/>
      <c r="AQ202" s="39"/>
      <c r="AR202" s="33"/>
      <c r="AS202" s="33"/>
      <c r="AT202" s="33"/>
      <c r="AU202" s="33"/>
      <c r="AV202" s="36"/>
      <c r="AW202" s="39"/>
      <c r="AX202" s="33"/>
      <c r="AY202" s="33"/>
      <c r="AZ202" s="33"/>
      <c r="BA202" s="33"/>
      <c r="BB202" s="36"/>
    </row>
    <row r="203" spans="2:54" ht="14.25" customHeight="1" x14ac:dyDescent="0.15">
      <c r="B203" s="40">
        <f>データ!B107</f>
        <v>0</v>
      </c>
      <c r="C203" s="40"/>
      <c r="D203" s="40"/>
      <c r="E203" s="40"/>
      <c r="F203" s="40"/>
      <c r="G203" s="40"/>
      <c r="H203" s="40"/>
      <c r="I203" s="40"/>
      <c r="J203" s="37" t="str">
        <f>LEFT(RIGHT(" "&amp;データ!D107,6),1)</f>
        <v xml:space="preserve"> </v>
      </c>
      <c r="K203" s="31" t="str">
        <f>LEFT(RIGHT(" "&amp;データ!D107,5),1)</f>
        <v xml:space="preserve"> </v>
      </c>
      <c r="L203" s="31" t="str">
        <f>LEFT(RIGHT(" "&amp;データ!D107,4),1)</f>
        <v xml:space="preserve"> </v>
      </c>
      <c r="M203" s="31" t="str">
        <f>LEFT(RIGHT(" "&amp;データ!D107,3),1)</f>
        <v xml:space="preserve"> </v>
      </c>
      <c r="N203" s="31" t="str">
        <f>LEFT(RIGHT(" "&amp;データ!D107,2),1)</f>
        <v xml:space="preserve"> </v>
      </c>
      <c r="O203" s="34" t="str">
        <f>RIGHT(データ!D107,1)</f>
        <v/>
      </c>
      <c r="P203" s="37" t="str">
        <f>LEFT(RIGHT(" "&amp;データ!E107,6),1)</f>
        <v xml:space="preserve"> </v>
      </c>
      <c r="Q203" s="31" t="str">
        <f>LEFT(RIGHT(" "&amp;データ!E107,5),1)</f>
        <v xml:space="preserve"> </v>
      </c>
      <c r="R203" s="31" t="str">
        <f>LEFT(RIGHT(" "&amp;データ!E107,4),1)</f>
        <v xml:space="preserve"> </v>
      </c>
      <c r="S203" s="31" t="str">
        <f>LEFT(RIGHT(" "&amp;データ!E107,3),1)</f>
        <v xml:space="preserve"> </v>
      </c>
      <c r="T203" s="31" t="str">
        <f>LEFT(RIGHT(" "&amp;データ!E107,2),1)</f>
        <v xml:space="preserve"> </v>
      </c>
      <c r="U203" s="34" t="str">
        <f>RIGHT(データ!E107,1)</f>
        <v/>
      </c>
      <c r="V203" s="37" t="str">
        <f>LEFT(RIGHT(" "&amp;データ!F107,6),1)</f>
        <v xml:space="preserve"> </v>
      </c>
      <c r="W203" s="31" t="str">
        <f>LEFT(RIGHT(" "&amp;データ!F107,5),1)</f>
        <v xml:space="preserve"> </v>
      </c>
      <c r="X203" s="31" t="str">
        <f>LEFT(RIGHT(" "&amp;データ!F107,4),1)</f>
        <v xml:space="preserve"> </v>
      </c>
      <c r="Y203" s="31" t="str">
        <f>LEFT(RIGHT(" "&amp;データ!F107,3),1)</f>
        <v xml:space="preserve"> </v>
      </c>
      <c r="Z203" s="31" t="str">
        <f>LEFT(RIGHT(" "&amp;データ!F107,2),1)</f>
        <v xml:space="preserve"> </v>
      </c>
      <c r="AA203" s="34" t="str">
        <f>RIGHT(データ!F107,1)</f>
        <v/>
      </c>
      <c r="AB203" s="25"/>
      <c r="AC203" s="40">
        <f>データ!B122</f>
        <v>0</v>
      </c>
      <c r="AD203" s="40"/>
      <c r="AE203" s="40"/>
      <c r="AF203" s="40"/>
      <c r="AG203" s="40"/>
      <c r="AH203" s="40"/>
      <c r="AI203" s="40"/>
      <c r="AJ203" s="40"/>
      <c r="AK203" s="37" t="str">
        <f>LEFT(RIGHT(" "&amp;データ!D122,6),1)</f>
        <v xml:space="preserve"> </v>
      </c>
      <c r="AL203" s="31" t="str">
        <f>LEFT(RIGHT(" "&amp;データ!D122,5),1)</f>
        <v xml:space="preserve"> </v>
      </c>
      <c r="AM203" s="31" t="str">
        <f>LEFT(RIGHT(" "&amp;データ!D122,4),1)</f>
        <v xml:space="preserve"> </v>
      </c>
      <c r="AN203" s="31" t="str">
        <f>LEFT(RIGHT(" "&amp;データ!D122,3),1)</f>
        <v xml:space="preserve"> </v>
      </c>
      <c r="AO203" s="31" t="str">
        <f>LEFT(RIGHT(" "&amp;データ!D122,2),1)</f>
        <v xml:space="preserve"> </v>
      </c>
      <c r="AP203" s="34" t="str">
        <f>RIGHT(データ!D122,1)</f>
        <v/>
      </c>
      <c r="AQ203" s="37" t="str">
        <f>LEFT(RIGHT(" "&amp;データ!E122,6),1)</f>
        <v xml:space="preserve"> </v>
      </c>
      <c r="AR203" s="31" t="str">
        <f>LEFT(RIGHT(" "&amp;データ!E122,5),1)</f>
        <v xml:space="preserve"> </v>
      </c>
      <c r="AS203" s="31" t="str">
        <f>LEFT(RIGHT(" "&amp;データ!E122,4),1)</f>
        <v xml:space="preserve"> </v>
      </c>
      <c r="AT203" s="31" t="str">
        <f>LEFT(RIGHT(" "&amp;データ!E122,3),1)</f>
        <v xml:space="preserve"> </v>
      </c>
      <c r="AU203" s="31" t="str">
        <f>LEFT(RIGHT(" "&amp;データ!E122,2),1)</f>
        <v xml:space="preserve"> </v>
      </c>
      <c r="AV203" s="34" t="str">
        <f>RIGHT(データ!E122,1)</f>
        <v/>
      </c>
      <c r="AW203" s="37" t="str">
        <f>LEFT(RIGHT(" "&amp;データ!F122,6),1)</f>
        <v xml:space="preserve"> </v>
      </c>
      <c r="AX203" s="31" t="str">
        <f>LEFT(RIGHT(" "&amp;データ!F122,5),1)</f>
        <v xml:space="preserve"> </v>
      </c>
      <c r="AY203" s="31" t="str">
        <f>LEFT(RIGHT(" "&amp;データ!F122,4),1)</f>
        <v xml:space="preserve"> </v>
      </c>
      <c r="AZ203" s="31" t="str">
        <f>LEFT(RIGHT(" "&amp;データ!F122,3),1)</f>
        <v xml:space="preserve"> </v>
      </c>
      <c r="BA203" s="31" t="str">
        <f>LEFT(RIGHT(" "&amp;データ!F122,2),1)</f>
        <v xml:space="preserve"> </v>
      </c>
      <c r="BB203" s="34" t="str">
        <f>RIGHT(データ!F122,1)</f>
        <v/>
      </c>
    </row>
    <row r="204" spans="2:54" ht="15.75" customHeight="1" x14ac:dyDescent="0.15">
      <c r="B204" s="17" t="str">
        <f>LEFT(RIGHT(" "&amp;データ!C107,8),1)</f>
        <v xml:space="preserve"> </v>
      </c>
      <c r="C204" s="18" t="str">
        <f>LEFT(RIGHT(" "&amp;データ!C107,7),1)</f>
        <v xml:space="preserve"> </v>
      </c>
      <c r="D204" s="18" t="str">
        <f>LEFT(RIGHT(" "&amp;データ!C107,6),1)</f>
        <v xml:space="preserve"> </v>
      </c>
      <c r="E204" s="18" t="str">
        <f>LEFT(RIGHT(" "&amp;データ!C107,5),1)</f>
        <v xml:space="preserve"> </v>
      </c>
      <c r="F204" s="18" t="str">
        <f>LEFT(RIGHT(" "&amp;データ!C107,4),1)</f>
        <v xml:space="preserve"> </v>
      </c>
      <c r="G204" s="18" t="str">
        <f>LEFT(RIGHT(" "&amp;データ!C107,3),1)</f>
        <v xml:space="preserve"> </v>
      </c>
      <c r="H204" s="18" t="str">
        <f>LEFT(RIGHT(" "&amp;データ!C107,2),1)</f>
        <v xml:space="preserve"> </v>
      </c>
      <c r="I204" s="18" t="str">
        <f>RIGHT(データ!C107,1)</f>
        <v/>
      </c>
      <c r="J204" s="38"/>
      <c r="K204" s="32"/>
      <c r="L204" s="32"/>
      <c r="M204" s="32"/>
      <c r="N204" s="32"/>
      <c r="O204" s="35"/>
      <c r="P204" s="38"/>
      <c r="Q204" s="32"/>
      <c r="R204" s="32"/>
      <c r="S204" s="32"/>
      <c r="T204" s="32"/>
      <c r="U204" s="35"/>
      <c r="V204" s="38"/>
      <c r="W204" s="32"/>
      <c r="X204" s="32"/>
      <c r="Y204" s="32"/>
      <c r="Z204" s="32"/>
      <c r="AA204" s="35"/>
      <c r="AB204" s="25"/>
      <c r="AC204" s="17" t="str">
        <f>LEFT(RIGHT(" "&amp;データ!C122,8),1)</f>
        <v xml:space="preserve"> </v>
      </c>
      <c r="AD204" s="18" t="str">
        <f>LEFT(RIGHT(" "&amp;データ!C122,7),1)</f>
        <v xml:space="preserve"> </v>
      </c>
      <c r="AE204" s="18" t="str">
        <f>LEFT(RIGHT(" "&amp;データ!C122,6),1)</f>
        <v xml:space="preserve"> </v>
      </c>
      <c r="AF204" s="18" t="str">
        <f>LEFT(RIGHT(" "&amp;データ!C122,5),1)</f>
        <v xml:space="preserve"> </v>
      </c>
      <c r="AG204" s="18" t="str">
        <f>LEFT(RIGHT(" "&amp;データ!C122,4),1)</f>
        <v xml:space="preserve"> </v>
      </c>
      <c r="AH204" s="18" t="str">
        <f>LEFT(RIGHT(" "&amp;データ!C122,3),1)</f>
        <v xml:space="preserve"> </v>
      </c>
      <c r="AI204" s="18" t="str">
        <f>LEFT(RIGHT(" "&amp;データ!C122,2),1)</f>
        <v xml:space="preserve"> </v>
      </c>
      <c r="AJ204" s="18" t="str">
        <f>RIGHT(データ!C122,1)</f>
        <v/>
      </c>
      <c r="AK204" s="38"/>
      <c r="AL204" s="32"/>
      <c r="AM204" s="32"/>
      <c r="AN204" s="32"/>
      <c r="AO204" s="32"/>
      <c r="AP204" s="35"/>
      <c r="AQ204" s="38"/>
      <c r="AR204" s="32"/>
      <c r="AS204" s="32"/>
      <c r="AT204" s="32"/>
      <c r="AU204" s="32"/>
      <c r="AV204" s="35"/>
      <c r="AW204" s="38"/>
      <c r="AX204" s="32"/>
      <c r="AY204" s="32"/>
      <c r="AZ204" s="32"/>
      <c r="BA204" s="32"/>
      <c r="BB204" s="35"/>
    </row>
    <row r="205" spans="2:54" ht="2.25" customHeight="1" x14ac:dyDescent="0.15">
      <c r="B205" s="19"/>
      <c r="C205" s="19"/>
      <c r="D205" s="19"/>
      <c r="E205" s="19"/>
      <c r="F205" s="19"/>
      <c r="G205" s="19"/>
      <c r="H205" s="19"/>
      <c r="I205" s="19"/>
      <c r="J205" s="39"/>
      <c r="K205" s="33"/>
      <c r="L205" s="33"/>
      <c r="M205" s="33"/>
      <c r="N205" s="33"/>
      <c r="O205" s="36"/>
      <c r="P205" s="39"/>
      <c r="Q205" s="33"/>
      <c r="R205" s="33"/>
      <c r="S205" s="33"/>
      <c r="T205" s="33"/>
      <c r="U205" s="36"/>
      <c r="V205" s="39"/>
      <c r="W205" s="33"/>
      <c r="X205" s="33"/>
      <c r="Y205" s="33"/>
      <c r="Z205" s="33"/>
      <c r="AA205" s="36"/>
      <c r="AB205" s="25"/>
      <c r="AC205" s="19"/>
      <c r="AD205" s="19"/>
      <c r="AE205" s="19"/>
      <c r="AF205" s="19"/>
      <c r="AG205" s="19"/>
      <c r="AH205" s="19"/>
      <c r="AI205" s="19"/>
      <c r="AJ205" s="19"/>
      <c r="AK205" s="39"/>
      <c r="AL205" s="33"/>
      <c r="AM205" s="33"/>
      <c r="AN205" s="33"/>
      <c r="AO205" s="33"/>
      <c r="AP205" s="36"/>
      <c r="AQ205" s="39"/>
      <c r="AR205" s="33"/>
      <c r="AS205" s="33"/>
      <c r="AT205" s="33"/>
      <c r="AU205" s="33"/>
      <c r="AV205" s="36"/>
      <c r="AW205" s="39"/>
      <c r="AX205" s="33"/>
      <c r="AY205" s="33"/>
      <c r="AZ205" s="33"/>
      <c r="BA205" s="33"/>
      <c r="BB205" s="36"/>
    </row>
    <row r="206" spans="2:54" ht="14.25" customHeight="1" x14ac:dyDescent="0.15">
      <c r="B206" s="40">
        <f>データ!B108</f>
        <v>0</v>
      </c>
      <c r="C206" s="40"/>
      <c r="D206" s="40"/>
      <c r="E206" s="40"/>
      <c r="F206" s="40"/>
      <c r="G206" s="40"/>
      <c r="H206" s="40"/>
      <c r="I206" s="40"/>
      <c r="J206" s="37" t="str">
        <f>LEFT(RIGHT(" "&amp;データ!D108,6),1)</f>
        <v xml:space="preserve"> </v>
      </c>
      <c r="K206" s="31" t="str">
        <f>LEFT(RIGHT(" "&amp;データ!D108,5),1)</f>
        <v xml:space="preserve"> </v>
      </c>
      <c r="L206" s="31" t="str">
        <f>LEFT(RIGHT(" "&amp;データ!D108,4),1)</f>
        <v xml:space="preserve"> </v>
      </c>
      <c r="M206" s="31" t="str">
        <f>LEFT(RIGHT(" "&amp;データ!D108,3),1)</f>
        <v xml:space="preserve"> </v>
      </c>
      <c r="N206" s="31" t="str">
        <f>LEFT(RIGHT(" "&amp;データ!D108,2),1)</f>
        <v xml:space="preserve"> </v>
      </c>
      <c r="O206" s="34" t="str">
        <f>RIGHT(データ!D108,1)</f>
        <v/>
      </c>
      <c r="P206" s="37" t="str">
        <f>LEFT(RIGHT(" "&amp;データ!E108,6),1)</f>
        <v xml:space="preserve"> </v>
      </c>
      <c r="Q206" s="31" t="str">
        <f>LEFT(RIGHT(" "&amp;データ!E108,5),1)</f>
        <v xml:space="preserve"> </v>
      </c>
      <c r="R206" s="31" t="str">
        <f>LEFT(RIGHT(" "&amp;データ!E108,4),1)</f>
        <v xml:space="preserve"> </v>
      </c>
      <c r="S206" s="31" t="str">
        <f>LEFT(RIGHT(" "&amp;データ!E108,3),1)</f>
        <v xml:space="preserve"> </v>
      </c>
      <c r="T206" s="31" t="str">
        <f>LEFT(RIGHT(" "&amp;データ!E108,2),1)</f>
        <v xml:space="preserve"> </v>
      </c>
      <c r="U206" s="34" t="str">
        <f>RIGHT(データ!E108,1)</f>
        <v/>
      </c>
      <c r="V206" s="37" t="str">
        <f>LEFT(RIGHT(" "&amp;データ!F108,6),1)</f>
        <v xml:space="preserve"> </v>
      </c>
      <c r="W206" s="31" t="str">
        <f>LEFT(RIGHT(" "&amp;データ!F108,5),1)</f>
        <v xml:space="preserve"> </v>
      </c>
      <c r="X206" s="31" t="str">
        <f>LEFT(RIGHT(" "&amp;データ!F108,4),1)</f>
        <v xml:space="preserve"> </v>
      </c>
      <c r="Y206" s="31" t="str">
        <f>LEFT(RIGHT(" "&amp;データ!F108,3),1)</f>
        <v xml:space="preserve"> </v>
      </c>
      <c r="Z206" s="31" t="str">
        <f>LEFT(RIGHT(" "&amp;データ!F108,2),1)</f>
        <v xml:space="preserve"> </v>
      </c>
      <c r="AA206" s="34" t="str">
        <f>RIGHT(データ!F108,1)</f>
        <v/>
      </c>
      <c r="AB206" s="25"/>
      <c r="AC206" s="40">
        <f>データ!B123</f>
        <v>0</v>
      </c>
      <c r="AD206" s="40"/>
      <c r="AE206" s="40"/>
      <c r="AF206" s="40"/>
      <c r="AG206" s="40"/>
      <c r="AH206" s="40"/>
      <c r="AI206" s="40"/>
      <c r="AJ206" s="40"/>
      <c r="AK206" s="37" t="str">
        <f>LEFT(RIGHT(" "&amp;データ!D123,6),1)</f>
        <v xml:space="preserve"> </v>
      </c>
      <c r="AL206" s="31" t="str">
        <f>LEFT(RIGHT(" "&amp;データ!D123,5),1)</f>
        <v xml:space="preserve"> </v>
      </c>
      <c r="AM206" s="31" t="str">
        <f>LEFT(RIGHT(" "&amp;データ!D123,4),1)</f>
        <v xml:space="preserve"> </v>
      </c>
      <c r="AN206" s="31" t="str">
        <f>LEFT(RIGHT(" "&amp;データ!D123,3),1)</f>
        <v xml:space="preserve"> </v>
      </c>
      <c r="AO206" s="31" t="str">
        <f>LEFT(RIGHT(" "&amp;データ!D123,2),1)</f>
        <v xml:space="preserve"> </v>
      </c>
      <c r="AP206" s="34" t="str">
        <f>RIGHT(データ!D123,1)</f>
        <v/>
      </c>
      <c r="AQ206" s="37" t="str">
        <f>LEFT(RIGHT(" "&amp;データ!E123,6),1)</f>
        <v xml:space="preserve"> </v>
      </c>
      <c r="AR206" s="31" t="str">
        <f>LEFT(RIGHT(" "&amp;データ!E123,5),1)</f>
        <v xml:space="preserve"> </v>
      </c>
      <c r="AS206" s="31" t="str">
        <f>LEFT(RIGHT(" "&amp;データ!E123,4),1)</f>
        <v xml:space="preserve"> </v>
      </c>
      <c r="AT206" s="31" t="str">
        <f>LEFT(RIGHT(" "&amp;データ!E123,3),1)</f>
        <v xml:space="preserve"> </v>
      </c>
      <c r="AU206" s="31" t="str">
        <f>LEFT(RIGHT(" "&amp;データ!E123,2),1)</f>
        <v xml:space="preserve"> </v>
      </c>
      <c r="AV206" s="34" t="str">
        <f>RIGHT(データ!E123,1)</f>
        <v/>
      </c>
      <c r="AW206" s="37" t="str">
        <f>LEFT(RIGHT(" "&amp;データ!F123,6),1)</f>
        <v xml:space="preserve"> </v>
      </c>
      <c r="AX206" s="31" t="str">
        <f>LEFT(RIGHT(" "&amp;データ!F123,5),1)</f>
        <v xml:space="preserve"> </v>
      </c>
      <c r="AY206" s="31" t="str">
        <f>LEFT(RIGHT(" "&amp;データ!F123,4),1)</f>
        <v xml:space="preserve"> </v>
      </c>
      <c r="AZ206" s="31" t="str">
        <f>LEFT(RIGHT(" "&amp;データ!F123,3),1)</f>
        <v xml:space="preserve"> </v>
      </c>
      <c r="BA206" s="31" t="str">
        <f>LEFT(RIGHT(" "&amp;データ!F123,2),1)</f>
        <v xml:space="preserve"> </v>
      </c>
      <c r="BB206" s="34" t="str">
        <f>RIGHT(データ!F123,1)</f>
        <v/>
      </c>
    </row>
    <row r="207" spans="2:54" ht="15.75" customHeight="1" x14ac:dyDescent="0.15">
      <c r="B207" s="17" t="str">
        <f>LEFT(RIGHT(" "&amp;データ!C108,8),1)</f>
        <v xml:space="preserve"> </v>
      </c>
      <c r="C207" s="18" t="str">
        <f>LEFT(RIGHT(" "&amp;データ!C108,7),1)</f>
        <v xml:space="preserve"> </v>
      </c>
      <c r="D207" s="18" t="str">
        <f>LEFT(RIGHT(" "&amp;データ!C108,6),1)</f>
        <v xml:space="preserve"> </v>
      </c>
      <c r="E207" s="18" t="str">
        <f>LEFT(RIGHT(" "&amp;データ!C108,5),1)</f>
        <v xml:space="preserve"> </v>
      </c>
      <c r="F207" s="18" t="str">
        <f>LEFT(RIGHT(" "&amp;データ!C108,4),1)</f>
        <v xml:space="preserve"> </v>
      </c>
      <c r="G207" s="18" t="str">
        <f>LEFT(RIGHT(" "&amp;データ!C108,3),1)</f>
        <v xml:space="preserve"> </v>
      </c>
      <c r="H207" s="18" t="str">
        <f>LEFT(RIGHT(" "&amp;データ!C108,2),1)</f>
        <v xml:space="preserve"> </v>
      </c>
      <c r="I207" s="18" t="str">
        <f>RIGHT(データ!C108,1)</f>
        <v/>
      </c>
      <c r="J207" s="38"/>
      <c r="K207" s="32"/>
      <c r="L207" s="32"/>
      <c r="M207" s="32"/>
      <c r="N207" s="32"/>
      <c r="O207" s="35"/>
      <c r="P207" s="38"/>
      <c r="Q207" s="32"/>
      <c r="R207" s="32"/>
      <c r="S207" s="32"/>
      <c r="T207" s="32"/>
      <c r="U207" s="35"/>
      <c r="V207" s="38"/>
      <c r="W207" s="32"/>
      <c r="X207" s="32"/>
      <c r="Y207" s="32"/>
      <c r="Z207" s="32"/>
      <c r="AA207" s="35"/>
      <c r="AB207" s="25"/>
      <c r="AC207" s="17" t="str">
        <f>LEFT(RIGHT(" "&amp;データ!C123,8),1)</f>
        <v xml:space="preserve"> </v>
      </c>
      <c r="AD207" s="18" t="str">
        <f>LEFT(RIGHT(" "&amp;データ!C123,7),1)</f>
        <v xml:space="preserve"> </v>
      </c>
      <c r="AE207" s="18" t="str">
        <f>LEFT(RIGHT(" "&amp;データ!C123,6),1)</f>
        <v xml:space="preserve"> </v>
      </c>
      <c r="AF207" s="18" t="str">
        <f>LEFT(RIGHT(" "&amp;データ!C123,5),1)</f>
        <v xml:space="preserve"> </v>
      </c>
      <c r="AG207" s="18" t="str">
        <f>LEFT(RIGHT(" "&amp;データ!C123,4),1)</f>
        <v xml:space="preserve"> </v>
      </c>
      <c r="AH207" s="18" t="str">
        <f>LEFT(RIGHT(" "&amp;データ!C123,3),1)</f>
        <v xml:space="preserve"> </v>
      </c>
      <c r="AI207" s="18" t="str">
        <f>LEFT(RIGHT(" "&amp;データ!C123,2),1)</f>
        <v xml:space="preserve"> </v>
      </c>
      <c r="AJ207" s="18" t="str">
        <f>RIGHT(データ!C123,1)</f>
        <v/>
      </c>
      <c r="AK207" s="38"/>
      <c r="AL207" s="32"/>
      <c r="AM207" s="32"/>
      <c r="AN207" s="32"/>
      <c r="AO207" s="32"/>
      <c r="AP207" s="35"/>
      <c r="AQ207" s="38"/>
      <c r="AR207" s="32"/>
      <c r="AS207" s="32"/>
      <c r="AT207" s="32"/>
      <c r="AU207" s="32"/>
      <c r="AV207" s="35"/>
      <c r="AW207" s="38"/>
      <c r="AX207" s="32"/>
      <c r="AY207" s="32"/>
      <c r="AZ207" s="32"/>
      <c r="BA207" s="32"/>
      <c r="BB207" s="35"/>
    </row>
    <row r="208" spans="2:54" ht="2.25" customHeight="1" x14ac:dyDescent="0.15">
      <c r="B208" s="19"/>
      <c r="C208" s="19"/>
      <c r="D208" s="19"/>
      <c r="E208" s="19"/>
      <c r="F208" s="19"/>
      <c r="G208" s="19"/>
      <c r="H208" s="19"/>
      <c r="I208" s="19"/>
      <c r="J208" s="39"/>
      <c r="K208" s="33"/>
      <c r="L208" s="33"/>
      <c r="M208" s="33"/>
      <c r="N208" s="33"/>
      <c r="O208" s="36"/>
      <c r="P208" s="39"/>
      <c r="Q208" s="33"/>
      <c r="R208" s="33"/>
      <c r="S208" s="33"/>
      <c r="T208" s="33"/>
      <c r="U208" s="36"/>
      <c r="V208" s="39"/>
      <c r="W208" s="33"/>
      <c r="X208" s="33"/>
      <c r="Y208" s="33"/>
      <c r="Z208" s="33"/>
      <c r="AA208" s="36"/>
      <c r="AB208" s="25"/>
      <c r="AC208" s="19"/>
      <c r="AD208" s="19"/>
      <c r="AE208" s="19"/>
      <c r="AF208" s="19"/>
      <c r="AG208" s="19"/>
      <c r="AH208" s="19"/>
      <c r="AI208" s="19"/>
      <c r="AJ208" s="19"/>
      <c r="AK208" s="39"/>
      <c r="AL208" s="33"/>
      <c r="AM208" s="33"/>
      <c r="AN208" s="33"/>
      <c r="AO208" s="33"/>
      <c r="AP208" s="36"/>
      <c r="AQ208" s="39"/>
      <c r="AR208" s="33"/>
      <c r="AS208" s="33"/>
      <c r="AT208" s="33"/>
      <c r="AU208" s="33"/>
      <c r="AV208" s="36"/>
      <c r="AW208" s="39"/>
      <c r="AX208" s="33"/>
      <c r="AY208" s="33"/>
      <c r="AZ208" s="33"/>
      <c r="BA208" s="33"/>
      <c r="BB208" s="36"/>
    </row>
    <row r="209" spans="2:54" ht="14.25" customHeight="1" x14ac:dyDescent="0.15">
      <c r="B209" s="40">
        <f>データ!B109</f>
        <v>0</v>
      </c>
      <c r="C209" s="40"/>
      <c r="D209" s="40"/>
      <c r="E209" s="40"/>
      <c r="F209" s="40"/>
      <c r="G209" s="40"/>
      <c r="H209" s="40"/>
      <c r="I209" s="40"/>
      <c r="J209" s="37" t="str">
        <f>LEFT(RIGHT(" "&amp;データ!D109,6),1)</f>
        <v xml:space="preserve"> </v>
      </c>
      <c r="K209" s="31" t="str">
        <f>LEFT(RIGHT(" "&amp;データ!D109,5),1)</f>
        <v xml:space="preserve"> </v>
      </c>
      <c r="L209" s="31" t="str">
        <f>LEFT(RIGHT(" "&amp;データ!D109,4),1)</f>
        <v xml:space="preserve"> </v>
      </c>
      <c r="M209" s="31" t="str">
        <f>LEFT(RIGHT(" "&amp;データ!D109,3),1)</f>
        <v xml:space="preserve"> </v>
      </c>
      <c r="N209" s="31" t="str">
        <f>LEFT(RIGHT(" "&amp;データ!D109,2),1)</f>
        <v xml:space="preserve"> </v>
      </c>
      <c r="O209" s="34" t="str">
        <f>RIGHT(データ!D109,1)</f>
        <v/>
      </c>
      <c r="P209" s="37" t="str">
        <f>LEFT(RIGHT(" "&amp;データ!E109,6),1)</f>
        <v xml:space="preserve"> </v>
      </c>
      <c r="Q209" s="31" t="str">
        <f>LEFT(RIGHT(" "&amp;データ!E109,5),1)</f>
        <v xml:space="preserve"> </v>
      </c>
      <c r="R209" s="31" t="str">
        <f>LEFT(RIGHT(" "&amp;データ!E109,4),1)</f>
        <v xml:space="preserve"> </v>
      </c>
      <c r="S209" s="31" t="str">
        <f>LEFT(RIGHT(" "&amp;データ!E109,3),1)</f>
        <v xml:space="preserve"> </v>
      </c>
      <c r="T209" s="31" t="str">
        <f>LEFT(RIGHT(" "&amp;データ!E109,2),1)</f>
        <v xml:space="preserve"> </v>
      </c>
      <c r="U209" s="34" t="str">
        <f>RIGHT(データ!E109,1)</f>
        <v/>
      </c>
      <c r="V209" s="37" t="str">
        <f>LEFT(RIGHT(" "&amp;データ!F109,6),1)</f>
        <v xml:space="preserve"> </v>
      </c>
      <c r="W209" s="31" t="str">
        <f>LEFT(RIGHT(" "&amp;データ!F109,5),1)</f>
        <v xml:space="preserve"> </v>
      </c>
      <c r="X209" s="31" t="str">
        <f>LEFT(RIGHT(" "&amp;データ!F109,4),1)</f>
        <v xml:space="preserve"> </v>
      </c>
      <c r="Y209" s="31" t="str">
        <f>LEFT(RIGHT(" "&amp;データ!F109,3),1)</f>
        <v xml:space="preserve"> </v>
      </c>
      <c r="Z209" s="31" t="str">
        <f>LEFT(RIGHT(" "&amp;データ!F109,2),1)</f>
        <v xml:space="preserve"> </v>
      </c>
      <c r="AA209" s="34" t="str">
        <f>RIGHT(データ!F109,1)</f>
        <v/>
      </c>
      <c r="AB209" s="25"/>
      <c r="AC209" s="40">
        <f>データ!B124</f>
        <v>0</v>
      </c>
      <c r="AD209" s="40"/>
      <c r="AE209" s="40"/>
      <c r="AF209" s="40"/>
      <c r="AG209" s="40"/>
      <c r="AH209" s="40"/>
      <c r="AI209" s="40"/>
      <c r="AJ209" s="40"/>
      <c r="AK209" s="37" t="str">
        <f>LEFT(RIGHT(" "&amp;データ!D124,6),1)</f>
        <v xml:space="preserve"> </v>
      </c>
      <c r="AL209" s="31" t="str">
        <f>LEFT(RIGHT(" "&amp;データ!D124,5),1)</f>
        <v xml:space="preserve"> </v>
      </c>
      <c r="AM209" s="31" t="str">
        <f>LEFT(RIGHT(" "&amp;データ!D124,4),1)</f>
        <v xml:space="preserve"> </v>
      </c>
      <c r="AN209" s="31" t="str">
        <f>LEFT(RIGHT(" "&amp;データ!D124,3),1)</f>
        <v xml:space="preserve"> </v>
      </c>
      <c r="AO209" s="31" t="str">
        <f>LEFT(RIGHT(" "&amp;データ!D124,2),1)</f>
        <v xml:space="preserve"> </v>
      </c>
      <c r="AP209" s="34" t="str">
        <f>RIGHT(データ!D124,1)</f>
        <v/>
      </c>
      <c r="AQ209" s="37" t="str">
        <f>LEFT(RIGHT(" "&amp;データ!E124,6),1)</f>
        <v xml:space="preserve"> </v>
      </c>
      <c r="AR209" s="31" t="str">
        <f>LEFT(RIGHT(" "&amp;データ!E124,5),1)</f>
        <v xml:space="preserve"> </v>
      </c>
      <c r="AS209" s="31" t="str">
        <f>LEFT(RIGHT(" "&amp;データ!E124,4),1)</f>
        <v xml:space="preserve"> </v>
      </c>
      <c r="AT209" s="31" t="str">
        <f>LEFT(RIGHT(" "&amp;データ!E124,3),1)</f>
        <v xml:space="preserve"> </v>
      </c>
      <c r="AU209" s="31" t="str">
        <f>LEFT(RIGHT(" "&amp;データ!E124,2),1)</f>
        <v xml:space="preserve"> </v>
      </c>
      <c r="AV209" s="34" t="str">
        <f>RIGHT(データ!E124,1)</f>
        <v/>
      </c>
      <c r="AW209" s="37" t="str">
        <f>LEFT(RIGHT(" "&amp;データ!F124,6),1)</f>
        <v xml:space="preserve"> </v>
      </c>
      <c r="AX209" s="31" t="str">
        <f>LEFT(RIGHT(" "&amp;データ!F124,5),1)</f>
        <v xml:space="preserve"> </v>
      </c>
      <c r="AY209" s="31" t="str">
        <f>LEFT(RIGHT(" "&amp;データ!F124,4),1)</f>
        <v xml:space="preserve"> </v>
      </c>
      <c r="AZ209" s="31" t="str">
        <f>LEFT(RIGHT(" "&amp;データ!F124,3),1)</f>
        <v xml:space="preserve"> </v>
      </c>
      <c r="BA209" s="31" t="str">
        <f>LEFT(RIGHT(" "&amp;データ!F124,2),1)</f>
        <v xml:space="preserve"> </v>
      </c>
      <c r="BB209" s="34" t="str">
        <f>RIGHT(データ!F124,1)</f>
        <v/>
      </c>
    </row>
    <row r="210" spans="2:54" ht="15.75" customHeight="1" x14ac:dyDescent="0.15">
      <c r="B210" s="17" t="str">
        <f>LEFT(RIGHT(" "&amp;データ!C109,8),1)</f>
        <v xml:space="preserve"> </v>
      </c>
      <c r="C210" s="18" t="str">
        <f>LEFT(RIGHT(" "&amp;データ!C109,7),1)</f>
        <v xml:space="preserve"> </v>
      </c>
      <c r="D210" s="18" t="str">
        <f>LEFT(RIGHT(" "&amp;データ!C109,6),1)</f>
        <v xml:space="preserve"> </v>
      </c>
      <c r="E210" s="18" t="str">
        <f>LEFT(RIGHT(" "&amp;データ!C109,5),1)</f>
        <v xml:space="preserve"> </v>
      </c>
      <c r="F210" s="18" t="str">
        <f>LEFT(RIGHT(" "&amp;データ!C109,4),1)</f>
        <v xml:space="preserve"> </v>
      </c>
      <c r="G210" s="18" t="str">
        <f>LEFT(RIGHT(" "&amp;データ!C109,3),1)</f>
        <v xml:space="preserve"> </v>
      </c>
      <c r="H210" s="18" t="str">
        <f>LEFT(RIGHT(" "&amp;データ!C109,2),1)</f>
        <v xml:space="preserve"> </v>
      </c>
      <c r="I210" s="18" t="str">
        <f>RIGHT(データ!C109,1)</f>
        <v/>
      </c>
      <c r="J210" s="38"/>
      <c r="K210" s="32"/>
      <c r="L210" s="32"/>
      <c r="M210" s="32"/>
      <c r="N210" s="32"/>
      <c r="O210" s="35"/>
      <c r="P210" s="38"/>
      <c r="Q210" s="32"/>
      <c r="R210" s="32"/>
      <c r="S210" s="32"/>
      <c r="T210" s="32"/>
      <c r="U210" s="35"/>
      <c r="V210" s="38"/>
      <c r="W210" s="32"/>
      <c r="X210" s="32"/>
      <c r="Y210" s="32"/>
      <c r="Z210" s="32"/>
      <c r="AA210" s="35"/>
      <c r="AB210" s="25"/>
      <c r="AC210" s="17" t="str">
        <f>LEFT(RIGHT(" "&amp;データ!C124,8),1)</f>
        <v xml:space="preserve"> </v>
      </c>
      <c r="AD210" s="18" t="str">
        <f>LEFT(RIGHT(" "&amp;データ!C124,7),1)</f>
        <v xml:space="preserve"> </v>
      </c>
      <c r="AE210" s="18" t="str">
        <f>LEFT(RIGHT(" "&amp;データ!C124,6),1)</f>
        <v xml:space="preserve"> </v>
      </c>
      <c r="AF210" s="18" t="str">
        <f>LEFT(RIGHT(" "&amp;データ!C124,5),1)</f>
        <v xml:space="preserve"> </v>
      </c>
      <c r="AG210" s="18" t="str">
        <f>LEFT(RIGHT(" "&amp;データ!C124,4),1)</f>
        <v xml:space="preserve"> </v>
      </c>
      <c r="AH210" s="18" t="str">
        <f>LEFT(RIGHT(" "&amp;データ!C124,3),1)</f>
        <v xml:space="preserve"> </v>
      </c>
      <c r="AI210" s="18" t="str">
        <f>LEFT(RIGHT(" "&amp;データ!C124,2),1)</f>
        <v xml:space="preserve"> </v>
      </c>
      <c r="AJ210" s="18" t="str">
        <f>RIGHT(データ!C124,1)</f>
        <v/>
      </c>
      <c r="AK210" s="38"/>
      <c r="AL210" s="32"/>
      <c r="AM210" s="32"/>
      <c r="AN210" s="32"/>
      <c r="AO210" s="32"/>
      <c r="AP210" s="35"/>
      <c r="AQ210" s="38"/>
      <c r="AR210" s="32"/>
      <c r="AS210" s="32"/>
      <c r="AT210" s="32"/>
      <c r="AU210" s="32"/>
      <c r="AV210" s="35"/>
      <c r="AW210" s="38"/>
      <c r="AX210" s="32"/>
      <c r="AY210" s="32"/>
      <c r="AZ210" s="32"/>
      <c r="BA210" s="32"/>
      <c r="BB210" s="35"/>
    </row>
    <row r="211" spans="2:54" ht="2.25" customHeight="1" x14ac:dyDescent="0.15">
      <c r="B211" s="19"/>
      <c r="C211" s="19"/>
      <c r="D211" s="19"/>
      <c r="E211" s="19"/>
      <c r="F211" s="19"/>
      <c r="G211" s="19"/>
      <c r="H211" s="19"/>
      <c r="I211" s="19"/>
      <c r="J211" s="39"/>
      <c r="K211" s="33"/>
      <c r="L211" s="33"/>
      <c r="M211" s="33"/>
      <c r="N211" s="33"/>
      <c r="O211" s="36"/>
      <c r="P211" s="39"/>
      <c r="Q211" s="33"/>
      <c r="R211" s="33"/>
      <c r="S211" s="33"/>
      <c r="T211" s="33"/>
      <c r="U211" s="36"/>
      <c r="V211" s="39"/>
      <c r="W211" s="33"/>
      <c r="X211" s="33"/>
      <c r="Y211" s="33"/>
      <c r="Z211" s="33"/>
      <c r="AA211" s="36"/>
      <c r="AB211" s="25"/>
      <c r="AC211" s="19"/>
      <c r="AD211" s="19"/>
      <c r="AE211" s="19"/>
      <c r="AF211" s="19"/>
      <c r="AG211" s="19"/>
      <c r="AH211" s="19"/>
      <c r="AI211" s="19"/>
      <c r="AJ211" s="19"/>
      <c r="AK211" s="39"/>
      <c r="AL211" s="33"/>
      <c r="AM211" s="33"/>
      <c r="AN211" s="33"/>
      <c r="AO211" s="33"/>
      <c r="AP211" s="36"/>
      <c r="AQ211" s="39"/>
      <c r="AR211" s="33"/>
      <c r="AS211" s="33"/>
      <c r="AT211" s="33"/>
      <c r="AU211" s="33"/>
      <c r="AV211" s="36"/>
      <c r="AW211" s="39"/>
      <c r="AX211" s="33"/>
      <c r="AY211" s="33"/>
      <c r="AZ211" s="33"/>
      <c r="BA211" s="33"/>
      <c r="BB211" s="36"/>
    </row>
    <row r="212" spans="2:54" ht="14.25" customHeight="1" x14ac:dyDescent="0.15">
      <c r="B212" s="40">
        <f>データ!B110</f>
        <v>0</v>
      </c>
      <c r="C212" s="40"/>
      <c r="D212" s="40"/>
      <c r="E212" s="40"/>
      <c r="F212" s="40"/>
      <c r="G212" s="40"/>
      <c r="H212" s="40"/>
      <c r="I212" s="40"/>
      <c r="J212" s="37" t="str">
        <f>LEFT(RIGHT(" "&amp;データ!D110,6),1)</f>
        <v xml:space="preserve"> </v>
      </c>
      <c r="K212" s="31" t="str">
        <f>LEFT(RIGHT(" "&amp;データ!D110,5),1)</f>
        <v xml:space="preserve"> </v>
      </c>
      <c r="L212" s="31" t="str">
        <f>LEFT(RIGHT(" "&amp;データ!D110,4),1)</f>
        <v xml:space="preserve"> </v>
      </c>
      <c r="M212" s="31" t="str">
        <f>LEFT(RIGHT(" "&amp;データ!D110,3),1)</f>
        <v xml:space="preserve"> </v>
      </c>
      <c r="N212" s="31" t="str">
        <f>LEFT(RIGHT(" "&amp;データ!D110,2),1)</f>
        <v xml:space="preserve"> </v>
      </c>
      <c r="O212" s="34" t="str">
        <f>RIGHT(データ!D110,1)</f>
        <v/>
      </c>
      <c r="P212" s="37" t="str">
        <f>LEFT(RIGHT(" "&amp;データ!E110,6),1)</f>
        <v xml:space="preserve"> </v>
      </c>
      <c r="Q212" s="31" t="str">
        <f>LEFT(RIGHT(" "&amp;データ!E110,5),1)</f>
        <v xml:space="preserve"> </v>
      </c>
      <c r="R212" s="31" t="str">
        <f>LEFT(RIGHT(" "&amp;データ!E110,4),1)</f>
        <v xml:space="preserve"> </v>
      </c>
      <c r="S212" s="31" t="str">
        <f>LEFT(RIGHT(" "&amp;データ!E110,3),1)</f>
        <v xml:space="preserve"> </v>
      </c>
      <c r="T212" s="31" t="str">
        <f>LEFT(RIGHT(" "&amp;データ!E110,2),1)</f>
        <v xml:space="preserve"> </v>
      </c>
      <c r="U212" s="34" t="str">
        <f>RIGHT(データ!E110,1)</f>
        <v/>
      </c>
      <c r="V212" s="37" t="str">
        <f>LEFT(RIGHT(" "&amp;データ!F110,6),1)</f>
        <v xml:space="preserve"> </v>
      </c>
      <c r="W212" s="31" t="str">
        <f>LEFT(RIGHT(" "&amp;データ!F110,5),1)</f>
        <v xml:space="preserve"> </v>
      </c>
      <c r="X212" s="31" t="str">
        <f>LEFT(RIGHT(" "&amp;データ!F110,4),1)</f>
        <v xml:space="preserve"> </v>
      </c>
      <c r="Y212" s="31" t="str">
        <f>LEFT(RIGHT(" "&amp;データ!F110,3),1)</f>
        <v xml:space="preserve"> </v>
      </c>
      <c r="Z212" s="31" t="str">
        <f>LEFT(RIGHT(" "&amp;データ!F110,2),1)</f>
        <v xml:space="preserve"> </v>
      </c>
      <c r="AA212" s="34" t="str">
        <f>RIGHT(データ!F110,1)</f>
        <v/>
      </c>
      <c r="AB212" s="25"/>
      <c r="AC212" s="40">
        <f>データ!B125</f>
        <v>0</v>
      </c>
      <c r="AD212" s="40"/>
      <c r="AE212" s="40"/>
      <c r="AF212" s="40"/>
      <c r="AG212" s="40"/>
      <c r="AH212" s="40"/>
      <c r="AI212" s="40"/>
      <c r="AJ212" s="40"/>
      <c r="AK212" s="37" t="str">
        <f>LEFT(RIGHT(" "&amp;データ!D125,6),1)</f>
        <v xml:space="preserve"> </v>
      </c>
      <c r="AL212" s="31" t="str">
        <f>LEFT(RIGHT(" "&amp;データ!D125,5),1)</f>
        <v xml:space="preserve"> </v>
      </c>
      <c r="AM212" s="31" t="str">
        <f>LEFT(RIGHT(" "&amp;データ!D125,4),1)</f>
        <v xml:space="preserve"> </v>
      </c>
      <c r="AN212" s="31" t="str">
        <f>LEFT(RIGHT(" "&amp;データ!D125,3),1)</f>
        <v xml:space="preserve"> </v>
      </c>
      <c r="AO212" s="31" t="str">
        <f>LEFT(RIGHT(" "&amp;データ!D125,2),1)</f>
        <v xml:space="preserve"> </v>
      </c>
      <c r="AP212" s="34" t="str">
        <f>RIGHT(データ!D125,1)</f>
        <v/>
      </c>
      <c r="AQ212" s="37" t="str">
        <f>LEFT(RIGHT(" "&amp;データ!E125,6),1)</f>
        <v xml:space="preserve"> </v>
      </c>
      <c r="AR212" s="31" t="str">
        <f>LEFT(RIGHT(" "&amp;データ!E125,5),1)</f>
        <v xml:space="preserve"> </v>
      </c>
      <c r="AS212" s="31" t="str">
        <f>LEFT(RIGHT(" "&amp;データ!E125,4),1)</f>
        <v xml:space="preserve"> </v>
      </c>
      <c r="AT212" s="31" t="str">
        <f>LEFT(RIGHT(" "&amp;データ!E125,3),1)</f>
        <v xml:space="preserve"> </v>
      </c>
      <c r="AU212" s="31" t="str">
        <f>LEFT(RIGHT(" "&amp;データ!E125,2),1)</f>
        <v xml:space="preserve"> </v>
      </c>
      <c r="AV212" s="34" t="str">
        <f>RIGHT(データ!E125,1)</f>
        <v/>
      </c>
      <c r="AW212" s="37" t="str">
        <f>LEFT(RIGHT(" "&amp;データ!F125,6),1)</f>
        <v xml:space="preserve"> </v>
      </c>
      <c r="AX212" s="31" t="str">
        <f>LEFT(RIGHT(" "&amp;データ!F125,5),1)</f>
        <v xml:space="preserve"> </v>
      </c>
      <c r="AY212" s="31" t="str">
        <f>LEFT(RIGHT(" "&amp;データ!F125,4),1)</f>
        <v xml:space="preserve"> </v>
      </c>
      <c r="AZ212" s="31" t="str">
        <f>LEFT(RIGHT(" "&amp;データ!F125,3),1)</f>
        <v xml:space="preserve"> </v>
      </c>
      <c r="BA212" s="31" t="str">
        <f>LEFT(RIGHT(" "&amp;データ!F125,2),1)</f>
        <v xml:space="preserve"> </v>
      </c>
      <c r="BB212" s="34" t="str">
        <f>RIGHT(データ!F125,1)</f>
        <v/>
      </c>
    </row>
    <row r="213" spans="2:54" ht="15.75" customHeight="1" x14ac:dyDescent="0.15">
      <c r="B213" s="17" t="str">
        <f>LEFT(RIGHT(" "&amp;データ!C110,8),1)</f>
        <v xml:space="preserve"> </v>
      </c>
      <c r="C213" s="18" t="str">
        <f>LEFT(RIGHT(" "&amp;データ!C110,7),1)</f>
        <v xml:space="preserve"> </v>
      </c>
      <c r="D213" s="18" t="str">
        <f>LEFT(RIGHT(" "&amp;データ!C110,6),1)</f>
        <v xml:space="preserve"> </v>
      </c>
      <c r="E213" s="18" t="str">
        <f>LEFT(RIGHT(" "&amp;データ!C110,5),1)</f>
        <v xml:space="preserve"> </v>
      </c>
      <c r="F213" s="18" t="str">
        <f>LEFT(RIGHT(" "&amp;データ!C110,4),1)</f>
        <v xml:space="preserve"> </v>
      </c>
      <c r="G213" s="18" t="str">
        <f>LEFT(RIGHT(" "&amp;データ!C110,3),1)</f>
        <v xml:space="preserve"> </v>
      </c>
      <c r="H213" s="18" t="str">
        <f>LEFT(RIGHT(" "&amp;データ!C110,2),1)</f>
        <v xml:space="preserve"> </v>
      </c>
      <c r="I213" s="18" t="str">
        <f>RIGHT(データ!C110,1)</f>
        <v/>
      </c>
      <c r="J213" s="38"/>
      <c r="K213" s="32"/>
      <c r="L213" s="32"/>
      <c r="M213" s="32"/>
      <c r="N213" s="32"/>
      <c r="O213" s="35"/>
      <c r="P213" s="38"/>
      <c r="Q213" s="32"/>
      <c r="R213" s="32"/>
      <c r="S213" s="32"/>
      <c r="T213" s="32"/>
      <c r="U213" s="35"/>
      <c r="V213" s="38"/>
      <c r="W213" s="32"/>
      <c r="X213" s="32"/>
      <c r="Y213" s="32"/>
      <c r="Z213" s="32"/>
      <c r="AA213" s="35"/>
      <c r="AB213" s="25"/>
      <c r="AC213" s="17" t="str">
        <f>LEFT(RIGHT(" "&amp;データ!C125,8),1)</f>
        <v xml:space="preserve"> </v>
      </c>
      <c r="AD213" s="18" t="str">
        <f>LEFT(RIGHT(" "&amp;データ!C125,7),1)</f>
        <v xml:space="preserve"> </v>
      </c>
      <c r="AE213" s="18" t="str">
        <f>LEFT(RIGHT(" "&amp;データ!C125,6),1)</f>
        <v xml:space="preserve"> </v>
      </c>
      <c r="AF213" s="18" t="str">
        <f>LEFT(RIGHT(" "&amp;データ!C125,5),1)</f>
        <v xml:space="preserve"> </v>
      </c>
      <c r="AG213" s="18" t="str">
        <f>LEFT(RIGHT(" "&amp;データ!C125,4),1)</f>
        <v xml:space="preserve"> </v>
      </c>
      <c r="AH213" s="18" t="str">
        <f>LEFT(RIGHT(" "&amp;データ!C125,3),1)</f>
        <v xml:space="preserve"> </v>
      </c>
      <c r="AI213" s="18" t="str">
        <f>LEFT(RIGHT(" "&amp;データ!C125,2),1)</f>
        <v xml:space="preserve"> </v>
      </c>
      <c r="AJ213" s="18" t="str">
        <f>RIGHT(データ!C125,1)</f>
        <v/>
      </c>
      <c r="AK213" s="38"/>
      <c r="AL213" s="32"/>
      <c r="AM213" s="32"/>
      <c r="AN213" s="32"/>
      <c r="AO213" s="32"/>
      <c r="AP213" s="35"/>
      <c r="AQ213" s="38"/>
      <c r="AR213" s="32"/>
      <c r="AS213" s="32"/>
      <c r="AT213" s="32"/>
      <c r="AU213" s="32"/>
      <c r="AV213" s="35"/>
      <c r="AW213" s="38"/>
      <c r="AX213" s="32"/>
      <c r="AY213" s="32"/>
      <c r="AZ213" s="32"/>
      <c r="BA213" s="32"/>
      <c r="BB213" s="35"/>
    </row>
    <row r="214" spans="2:54" ht="2.25" customHeight="1" x14ac:dyDescent="0.15">
      <c r="B214" s="19"/>
      <c r="C214" s="19"/>
      <c r="D214" s="19"/>
      <c r="E214" s="19"/>
      <c r="F214" s="19"/>
      <c r="G214" s="19"/>
      <c r="H214" s="19"/>
      <c r="I214" s="19"/>
      <c r="J214" s="39"/>
      <c r="K214" s="33"/>
      <c r="L214" s="33"/>
      <c r="M214" s="33"/>
      <c r="N214" s="33"/>
      <c r="O214" s="36"/>
      <c r="P214" s="39"/>
      <c r="Q214" s="33"/>
      <c r="R214" s="33"/>
      <c r="S214" s="33"/>
      <c r="T214" s="33"/>
      <c r="U214" s="36"/>
      <c r="V214" s="39"/>
      <c r="W214" s="33"/>
      <c r="X214" s="33"/>
      <c r="Y214" s="33"/>
      <c r="Z214" s="33"/>
      <c r="AA214" s="36"/>
      <c r="AB214" s="25"/>
      <c r="AC214" s="19"/>
      <c r="AD214" s="19"/>
      <c r="AE214" s="19"/>
      <c r="AF214" s="19"/>
      <c r="AG214" s="19"/>
      <c r="AH214" s="19"/>
      <c r="AI214" s="19"/>
      <c r="AJ214" s="19"/>
      <c r="AK214" s="39"/>
      <c r="AL214" s="33"/>
      <c r="AM214" s="33"/>
      <c r="AN214" s="33"/>
      <c r="AO214" s="33"/>
      <c r="AP214" s="36"/>
      <c r="AQ214" s="39"/>
      <c r="AR214" s="33"/>
      <c r="AS214" s="33"/>
      <c r="AT214" s="33"/>
      <c r="AU214" s="33"/>
      <c r="AV214" s="36"/>
      <c r="AW214" s="39"/>
      <c r="AX214" s="33"/>
      <c r="AY214" s="33"/>
      <c r="AZ214" s="33"/>
      <c r="BA214" s="33"/>
      <c r="BB214" s="36"/>
    </row>
    <row r="215" spans="2:54" ht="14.25" customHeight="1" x14ac:dyDescent="0.15">
      <c r="B215" s="40">
        <f>データ!B111</f>
        <v>0</v>
      </c>
      <c r="C215" s="40"/>
      <c r="D215" s="40"/>
      <c r="E215" s="40"/>
      <c r="F215" s="40"/>
      <c r="G215" s="40"/>
      <c r="H215" s="40"/>
      <c r="I215" s="40"/>
      <c r="J215" s="37" t="str">
        <f>LEFT(RIGHT(" "&amp;データ!D111,6),1)</f>
        <v xml:space="preserve"> </v>
      </c>
      <c r="K215" s="31" t="str">
        <f>LEFT(RIGHT(" "&amp;データ!D111,5),1)</f>
        <v xml:space="preserve"> </v>
      </c>
      <c r="L215" s="31" t="str">
        <f>LEFT(RIGHT(" "&amp;データ!D111,4),1)</f>
        <v xml:space="preserve"> </v>
      </c>
      <c r="M215" s="31" t="str">
        <f>LEFT(RIGHT(" "&amp;データ!D111,3),1)</f>
        <v xml:space="preserve"> </v>
      </c>
      <c r="N215" s="31" t="str">
        <f>LEFT(RIGHT(" "&amp;データ!D111,2),1)</f>
        <v xml:space="preserve"> </v>
      </c>
      <c r="O215" s="34" t="str">
        <f>RIGHT(データ!D111,1)</f>
        <v/>
      </c>
      <c r="P215" s="37" t="str">
        <f>LEFT(RIGHT(" "&amp;データ!E111,6),1)</f>
        <v xml:space="preserve"> </v>
      </c>
      <c r="Q215" s="31" t="str">
        <f>LEFT(RIGHT(" "&amp;データ!E111,5),1)</f>
        <v xml:space="preserve"> </v>
      </c>
      <c r="R215" s="31" t="str">
        <f>LEFT(RIGHT(" "&amp;データ!E111,4),1)</f>
        <v xml:space="preserve"> </v>
      </c>
      <c r="S215" s="31" t="str">
        <f>LEFT(RIGHT(" "&amp;データ!E111,3),1)</f>
        <v xml:space="preserve"> </v>
      </c>
      <c r="T215" s="31" t="str">
        <f>LEFT(RIGHT(" "&amp;データ!E111,2),1)</f>
        <v xml:space="preserve"> </v>
      </c>
      <c r="U215" s="34" t="str">
        <f>RIGHT(データ!E111,1)</f>
        <v/>
      </c>
      <c r="V215" s="37" t="str">
        <f>LEFT(RIGHT(" "&amp;データ!F111,6),1)</f>
        <v xml:space="preserve"> </v>
      </c>
      <c r="W215" s="31" t="str">
        <f>LEFT(RIGHT(" "&amp;データ!F111,5),1)</f>
        <v xml:space="preserve"> </v>
      </c>
      <c r="X215" s="31" t="str">
        <f>LEFT(RIGHT(" "&amp;データ!F111,4),1)</f>
        <v xml:space="preserve"> </v>
      </c>
      <c r="Y215" s="31" t="str">
        <f>LEFT(RIGHT(" "&amp;データ!F111,3),1)</f>
        <v xml:space="preserve"> </v>
      </c>
      <c r="Z215" s="31" t="str">
        <f>LEFT(RIGHT(" "&amp;データ!F111,2),1)</f>
        <v xml:space="preserve"> </v>
      </c>
      <c r="AA215" s="34" t="str">
        <f>RIGHT(データ!F111,1)</f>
        <v/>
      </c>
      <c r="AB215" s="25"/>
      <c r="AC215" s="40">
        <f>データ!B126</f>
        <v>0</v>
      </c>
      <c r="AD215" s="40"/>
      <c r="AE215" s="40"/>
      <c r="AF215" s="40"/>
      <c r="AG215" s="40"/>
      <c r="AH215" s="40"/>
      <c r="AI215" s="40"/>
      <c r="AJ215" s="40"/>
      <c r="AK215" s="37" t="str">
        <f>LEFT(RIGHT(" "&amp;データ!D126,6),1)</f>
        <v xml:space="preserve"> </v>
      </c>
      <c r="AL215" s="31" t="str">
        <f>LEFT(RIGHT(" "&amp;データ!D126,5),1)</f>
        <v xml:space="preserve"> </v>
      </c>
      <c r="AM215" s="31" t="str">
        <f>LEFT(RIGHT(" "&amp;データ!D126,4),1)</f>
        <v xml:space="preserve"> </v>
      </c>
      <c r="AN215" s="31" t="str">
        <f>LEFT(RIGHT(" "&amp;データ!D126,3),1)</f>
        <v xml:space="preserve"> </v>
      </c>
      <c r="AO215" s="31" t="str">
        <f>LEFT(RIGHT(" "&amp;データ!D126,2),1)</f>
        <v xml:space="preserve"> </v>
      </c>
      <c r="AP215" s="34" t="str">
        <f>RIGHT(データ!D126,1)</f>
        <v/>
      </c>
      <c r="AQ215" s="37" t="str">
        <f>LEFT(RIGHT(" "&amp;データ!E126,6),1)</f>
        <v xml:space="preserve"> </v>
      </c>
      <c r="AR215" s="31" t="str">
        <f>LEFT(RIGHT(" "&amp;データ!E126,5),1)</f>
        <v xml:space="preserve"> </v>
      </c>
      <c r="AS215" s="31" t="str">
        <f>LEFT(RIGHT(" "&amp;データ!E126,4),1)</f>
        <v xml:space="preserve"> </v>
      </c>
      <c r="AT215" s="31" t="str">
        <f>LEFT(RIGHT(" "&amp;データ!E126,3),1)</f>
        <v xml:space="preserve"> </v>
      </c>
      <c r="AU215" s="31" t="str">
        <f>LEFT(RIGHT(" "&amp;データ!E126,2),1)</f>
        <v xml:space="preserve"> </v>
      </c>
      <c r="AV215" s="34" t="str">
        <f>RIGHT(データ!E126,1)</f>
        <v/>
      </c>
      <c r="AW215" s="37" t="str">
        <f>LEFT(RIGHT(" "&amp;データ!F126,6),1)</f>
        <v xml:space="preserve"> </v>
      </c>
      <c r="AX215" s="31" t="str">
        <f>LEFT(RIGHT(" "&amp;データ!F126,5),1)</f>
        <v xml:space="preserve"> </v>
      </c>
      <c r="AY215" s="31" t="str">
        <f>LEFT(RIGHT(" "&amp;データ!F126,4),1)</f>
        <v xml:space="preserve"> </v>
      </c>
      <c r="AZ215" s="31" t="str">
        <f>LEFT(RIGHT(" "&amp;データ!F126,3),1)</f>
        <v xml:space="preserve"> </v>
      </c>
      <c r="BA215" s="31" t="str">
        <f>LEFT(RIGHT(" "&amp;データ!F126,2),1)</f>
        <v xml:space="preserve"> </v>
      </c>
      <c r="BB215" s="34" t="str">
        <f>RIGHT(データ!F126,1)</f>
        <v/>
      </c>
    </row>
    <row r="216" spans="2:54" ht="15.75" customHeight="1" x14ac:dyDescent="0.15">
      <c r="B216" s="17" t="str">
        <f>LEFT(RIGHT(" "&amp;データ!C111,8),1)</f>
        <v xml:space="preserve"> </v>
      </c>
      <c r="C216" s="18" t="str">
        <f>LEFT(RIGHT(" "&amp;データ!C111,7),1)</f>
        <v xml:space="preserve"> </v>
      </c>
      <c r="D216" s="18" t="str">
        <f>LEFT(RIGHT(" "&amp;データ!C111,6),1)</f>
        <v xml:space="preserve"> </v>
      </c>
      <c r="E216" s="18" t="str">
        <f>LEFT(RIGHT(" "&amp;データ!C111,5),1)</f>
        <v xml:space="preserve"> </v>
      </c>
      <c r="F216" s="18" t="str">
        <f>LEFT(RIGHT(" "&amp;データ!C111,4),1)</f>
        <v xml:space="preserve"> </v>
      </c>
      <c r="G216" s="18" t="str">
        <f>LEFT(RIGHT(" "&amp;データ!C111,3),1)</f>
        <v xml:space="preserve"> </v>
      </c>
      <c r="H216" s="18" t="str">
        <f>LEFT(RIGHT(" "&amp;データ!C111,2),1)</f>
        <v xml:space="preserve"> </v>
      </c>
      <c r="I216" s="18" t="str">
        <f>RIGHT(データ!C111,1)</f>
        <v/>
      </c>
      <c r="J216" s="38"/>
      <c r="K216" s="32"/>
      <c r="L216" s="32"/>
      <c r="M216" s="32"/>
      <c r="N216" s="32"/>
      <c r="O216" s="35"/>
      <c r="P216" s="38"/>
      <c r="Q216" s="32"/>
      <c r="R216" s="32"/>
      <c r="S216" s="32"/>
      <c r="T216" s="32"/>
      <c r="U216" s="35"/>
      <c r="V216" s="38"/>
      <c r="W216" s="32"/>
      <c r="X216" s="32"/>
      <c r="Y216" s="32"/>
      <c r="Z216" s="32"/>
      <c r="AA216" s="35"/>
      <c r="AB216" s="25"/>
      <c r="AC216" s="17" t="str">
        <f>LEFT(RIGHT(" "&amp;データ!C126,8),1)</f>
        <v xml:space="preserve"> </v>
      </c>
      <c r="AD216" s="18" t="str">
        <f>LEFT(RIGHT(" "&amp;データ!C126,7),1)</f>
        <v xml:space="preserve"> </v>
      </c>
      <c r="AE216" s="18" t="str">
        <f>LEFT(RIGHT(" "&amp;データ!C126,6),1)</f>
        <v xml:space="preserve"> </v>
      </c>
      <c r="AF216" s="18" t="str">
        <f>LEFT(RIGHT(" "&amp;データ!C126,5),1)</f>
        <v xml:space="preserve"> </v>
      </c>
      <c r="AG216" s="18" t="str">
        <f>LEFT(RIGHT(" "&amp;データ!C126,4),1)</f>
        <v xml:space="preserve"> </v>
      </c>
      <c r="AH216" s="18" t="str">
        <f>LEFT(RIGHT(" "&amp;データ!C126,3),1)</f>
        <v xml:space="preserve"> </v>
      </c>
      <c r="AI216" s="18" t="str">
        <f>LEFT(RIGHT(" "&amp;データ!C126,2),1)</f>
        <v xml:space="preserve"> </v>
      </c>
      <c r="AJ216" s="18" t="str">
        <f>RIGHT(データ!C126,1)</f>
        <v/>
      </c>
      <c r="AK216" s="38"/>
      <c r="AL216" s="32"/>
      <c r="AM216" s="32"/>
      <c r="AN216" s="32"/>
      <c r="AO216" s="32"/>
      <c r="AP216" s="35"/>
      <c r="AQ216" s="38"/>
      <c r="AR216" s="32"/>
      <c r="AS216" s="32"/>
      <c r="AT216" s="32"/>
      <c r="AU216" s="32"/>
      <c r="AV216" s="35"/>
      <c r="AW216" s="38"/>
      <c r="AX216" s="32"/>
      <c r="AY216" s="32"/>
      <c r="AZ216" s="32"/>
      <c r="BA216" s="32"/>
      <c r="BB216" s="35"/>
    </row>
    <row r="217" spans="2:54" ht="2.25" customHeight="1" x14ac:dyDescent="0.15">
      <c r="B217" s="19"/>
      <c r="C217" s="19"/>
      <c r="D217" s="19"/>
      <c r="E217" s="19"/>
      <c r="F217" s="19"/>
      <c r="G217" s="19"/>
      <c r="H217" s="19"/>
      <c r="I217" s="19"/>
      <c r="J217" s="39"/>
      <c r="K217" s="33"/>
      <c r="L217" s="33"/>
      <c r="M217" s="33"/>
      <c r="N217" s="33"/>
      <c r="O217" s="36"/>
      <c r="P217" s="39"/>
      <c r="Q217" s="33"/>
      <c r="R217" s="33"/>
      <c r="S217" s="33"/>
      <c r="T217" s="33"/>
      <c r="U217" s="36"/>
      <c r="V217" s="39"/>
      <c r="W217" s="33"/>
      <c r="X217" s="33"/>
      <c r="Y217" s="33"/>
      <c r="Z217" s="33"/>
      <c r="AA217" s="36"/>
      <c r="AB217" s="25"/>
      <c r="AC217" s="19"/>
      <c r="AD217" s="19"/>
      <c r="AE217" s="19"/>
      <c r="AF217" s="19"/>
      <c r="AG217" s="19"/>
      <c r="AH217" s="19"/>
      <c r="AI217" s="19"/>
      <c r="AJ217" s="19"/>
      <c r="AK217" s="39"/>
      <c r="AL217" s="33"/>
      <c r="AM217" s="33"/>
      <c r="AN217" s="33"/>
      <c r="AO217" s="33"/>
      <c r="AP217" s="36"/>
      <c r="AQ217" s="39"/>
      <c r="AR217" s="33"/>
      <c r="AS217" s="33"/>
      <c r="AT217" s="33"/>
      <c r="AU217" s="33"/>
      <c r="AV217" s="36"/>
      <c r="AW217" s="39"/>
      <c r="AX217" s="33"/>
      <c r="AY217" s="33"/>
      <c r="AZ217" s="33"/>
      <c r="BA217" s="33"/>
      <c r="BB217" s="36"/>
    </row>
    <row r="218" spans="2:54" ht="14.25" customHeight="1" x14ac:dyDescent="0.15">
      <c r="B218" s="40">
        <f>データ!B112</f>
        <v>0</v>
      </c>
      <c r="C218" s="40"/>
      <c r="D218" s="40"/>
      <c r="E218" s="40"/>
      <c r="F218" s="40"/>
      <c r="G218" s="40"/>
      <c r="H218" s="40"/>
      <c r="I218" s="40"/>
      <c r="J218" s="37" t="str">
        <f>LEFT(RIGHT(" "&amp;データ!D112,6),1)</f>
        <v xml:space="preserve"> </v>
      </c>
      <c r="K218" s="31" t="str">
        <f>LEFT(RIGHT(" "&amp;データ!D112,5),1)</f>
        <v xml:space="preserve"> </v>
      </c>
      <c r="L218" s="31" t="str">
        <f>LEFT(RIGHT(" "&amp;データ!D112,4),1)</f>
        <v xml:space="preserve"> </v>
      </c>
      <c r="M218" s="31" t="str">
        <f>LEFT(RIGHT(" "&amp;データ!D112,3),1)</f>
        <v xml:space="preserve"> </v>
      </c>
      <c r="N218" s="31" t="str">
        <f>LEFT(RIGHT(" "&amp;データ!D112,2),1)</f>
        <v xml:space="preserve"> </v>
      </c>
      <c r="O218" s="34" t="str">
        <f>RIGHT(データ!D112,1)</f>
        <v/>
      </c>
      <c r="P218" s="37" t="str">
        <f>LEFT(RIGHT(" "&amp;データ!E112,6),1)</f>
        <v xml:space="preserve"> </v>
      </c>
      <c r="Q218" s="31" t="str">
        <f>LEFT(RIGHT(" "&amp;データ!E112,5),1)</f>
        <v xml:space="preserve"> </v>
      </c>
      <c r="R218" s="31" t="str">
        <f>LEFT(RIGHT(" "&amp;データ!E112,4),1)</f>
        <v xml:space="preserve"> </v>
      </c>
      <c r="S218" s="31" t="str">
        <f>LEFT(RIGHT(" "&amp;データ!E112,3),1)</f>
        <v xml:space="preserve"> </v>
      </c>
      <c r="T218" s="31" t="str">
        <f>LEFT(RIGHT(" "&amp;データ!E112,2),1)</f>
        <v xml:space="preserve"> </v>
      </c>
      <c r="U218" s="34" t="str">
        <f>RIGHT(データ!E112,1)</f>
        <v/>
      </c>
      <c r="V218" s="37" t="str">
        <f>LEFT(RIGHT(" "&amp;データ!F112,6),1)</f>
        <v xml:space="preserve"> </v>
      </c>
      <c r="W218" s="31" t="str">
        <f>LEFT(RIGHT(" "&amp;データ!F112,5),1)</f>
        <v xml:space="preserve"> </v>
      </c>
      <c r="X218" s="31" t="str">
        <f>LEFT(RIGHT(" "&amp;データ!F112,4),1)</f>
        <v xml:space="preserve"> </v>
      </c>
      <c r="Y218" s="31" t="str">
        <f>LEFT(RIGHT(" "&amp;データ!F112,3),1)</f>
        <v xml:space="preserve"> </v>
      </c>
      <c r="Z218" s="31" t="str">
        <f>LEFT(RIGHT(" "&amp;データ!F112,2),1)</f>
        <v xml:space="preserve"> </v>
      </c>
      <c r="AA218" s="34" t="str">
        <f>RIGHT(データ!F112,1)</f>
        <v/>
      </c>
      <c r="AB218" s="25"/>
      <c r="AC218" s="40">
        <f>データ!B127</f>
        <v>0</v>
      </c>
      <c r="AD218" s="40"/>
      <c r="AE218" s="40"/>
      <c r="AF218" s="40"/>
      <c r="AG218" s="40"/>
      <c r="AH218" s="40"/>
      <c r="AI218" s="40"/>
      <c r="AJ218" s="40"/>
      <c r="AK218" s="37" t="str">
        <f>LEFT(RIGHT(" "&amp;データ!D127,6),1)</f>
        <v xml:space="preserve"> </v>
      </c>
      <c r="AL218" s="31" t="str">
        <f>LEFT(RIGHT(" "&amp;データ!D127,5),1)</f>
        <v xml:space="preserve"> </v>
      </c>
      <c r="AM218" s="31" t="str">
        <f>LEFT(RIGHT(" "&amp;データ!D127,4),1)</f>
        <v xml:space="preserve"> </v>
      </c>
      <c r="AN218" s="31" t="str">
        <f>LEFT(RIGHT(" "&amp;データ!D127,3),1)</f>
        <v xml:space="preserve"> </v>
      </c>
      <c r="AO218" s="31" t="str">
        <f>LEFT(RIGHT(" "&amp;データ!D127,2),1)</f>
        <v xml:space="preserve"> </v>
      </c>
      <c r="AP218" s="34" t="str">
        <f>RIGHT(データ!D127,1)</f>
        <v/>
      </c>
      <c r="AQ218" s="37" t="str">
        <f>LEFT(RIGHT(" "&amp;データ!E127,6),1)</f>
        <v xml:space="preserve"> </v>
      </c>
      <c r="AR218" s="31" t="str">
        <f>LEFT(RIGHT(" "&amp;データ!E127,5),1)</f>
        <v xml:space="preserve"> </v>
      </c>
      <c r="AS218" s="31" t="str">
        <f>LEFT(RIGHT(" "&amp;データ!E127,4),1)</f>
        <v xml:space="preserve"> </v>
      </c>
      <c r="AT218" s="31" t="str">
        <f>LEFT(RIGHT(" "&amp;データ!E127,3),1)</f>
        <v xml:space="preserve"> </v>
      </c>
      <c r="AU218" s="31" t="str">
        <f>LEFT(RIGHT(" "&amp;データ!E127,2),1)</f>
        <v xml:space="preserve"> </v>
      </c>
      <c r="AV218" s="34" t="str">
        <f>RIGHT(データ!E127,1)</f>
        <v/>
      </c>
      <c r="AW218" s="37" t="str">
        <f>LEFT(RIGHT(" "&amp;データ!F127,6),1)</f>
        <v xml:space="preserve"> </v>
      </c>
      <c r="AX218" s="31" t="str">
        <f>LEFT(RIGHT(" "&amp;データ!F127,5),1)</f>
        <v xml:space="preserve"> </v>
      </c>
      <c r="AY218" s="31" t="str">
        <f>LEFT(RIGHT(" "&amp;データ!F127,4),1)</f>
        <v xml:space="preserve"> </v>
      </c>
      <c r="AZ218" s="31" t="str">
        <f>LEFT(RIGHT(" "&amp;データ!F127,3),1)</f>
        <v xml:space="preserve"> </v>
      </c>
      <c r="BA218" s="31" t="str">
        <f>LEFT(RIGHT(" "&amp;データ!F127,2),1)</f>
        <v xml:space="preserve"> </v>
      </c>
      <c r="BB218" s="34" t="str">
        <f>RIGHT(データ!F127,1)</f>
        <v/>
      </c>
    </row>
    <row r="219" spans="2:54" ht="15.75" customHeight="1" x14ac:dyDescent="0.15">
      <c r="B219" s="17" t="str">
        <f>LEFT(RIGHT(" "&amp;データ!C112,8),1)</f>
        <v xml:space="preserve"> </v>
      </c>
      <c r="C219" s="18" t="str">
        <f>LEFT(RIGHT(" "&amp;データ!C112,7),1)</f>
        <v xml:space="preserve"> </v>
      </c>
      <c r="D219" s="18" t="str">
        <f>LEFT(RIGHT(" "&amp;データ!C112,6),1)</f>
        <v xml:space="preserve"> </v>
      </c>
      <c r="E219" s="18" t="str">
        <f>LEFT(RIGHT(" "&amp;データ!C112,5),1)</f>
        <v xml:space="preserve"> </v>
      </c>
      <c r="F219" s="18" t="str">
        <f>LEFT(RIGHT(" "&amp;データ!C112,4),1)</f>
        <v xml:space="preserve"> </v>
      </c>
      <c r="G219" s="18" t="str">
        <f>LEFT(RIGHT(" "&amp;データ!C112,3),1)</f>
        <v xml:space="preserve"> </v>
      </c>
      <c r="H219" s="18" t="str">
        <f>LEFT(RIGHT(" "&amp;データ!C112,2),1)</f>
        <v xml:space="preserve"> </v>
      </c>
      <c r="I219" s="18" t="str">
        <f>RIGHT(データ!C112,1)</f>
        <v/>
      </c>
      <c r="J219" s="38"/>
      <c r="K219" s="32"/>
      <c r="L219" s="32"/>
      <c r="M219" s="32"/>
      <c r="N219" s="32"/>
      <c r="O219" s="35"/>
      <c r="P219" s="38"/>
      <c r="Q219" s="32"/>
      <c r="R219" s="32"/>
      <c r="S219" s="32"/>
      <c r="T219" s="32"/>
      <c r="U219" s="35"/>
      <c r="V219" s="38"/>
      <c r="W219" s="32"/>
      <c r="X219" s="32"/>
      <c r="Y219" s="32"/>
      <c r="Z219" s="32"/>
      <c r="AA219" s="35"/>
      <c r="AB219" s="25"/>
      <c r="AC219" s="17" t="str">
        <f>LEFT(RIGHT(" "&amp;データ!C127,8),1)</f>
        <v xml:space="preserve"> </v>
      </c>
      <c r="AD219" s="18" t="str">
        <f>LEFT(RIGHT(" "&amp;データ!C127,7),1)</f>
        <v xml:space="preserve"> </v>
      </c>
      <c r="AE219" s="18" t="str">
        <f>LEFT(RIGHT(" "&amp;データ!C127,6),1)</f>
        <v xml:space="preserve"> </v>
      </c>
      <c r="AF219" s="18" t="str">
        <f>LEFT(RIGHT(" "&amp;データ!C127,5),1)</f>
        <v xml:space="preserve"> </v>
      </c>
      <c r="AG219" s="18" t="str">
        <f>LEFT(RIGHT(" "&amp;データ!C127,4),1)</f>
        <v xml:space="preserve"> </v>
      </c>
      <c r="AH219" s="18" t="str">
        <f>LEFT(RIGHT(" "&amp;データ!C127,3),1)</f>
        <v xml:space="preserve"> </v>
      </c>
      <c r="AI219" s="18" t="str">
        <f>LEFT(RIGHT(" "&amp;データ!C127,2),1)</f>
        <v xml:space="preserve"> </v>
      </c>
      <c r="AJ219" s="18" t="str">
        <f>RIGHT(データ!C127,1)</f>
        <v/>
      </c>
      <c r="AK219" s="38"/>
      <c r="AL219" s="32"/>
      <c r="AM219" s="32"/>
      <c r="AN219" s="32"/>
      <c r="AO219" s="32"/>
      <c r="AP219" s="35"/>
      <c r="AQ219" s="38"/>
      <c r="AR219" s="32"/>
      <c r="AS219" s="32"/>
      <c r="AT219" s="32"/>
      <c r="AU219" s="32"/>
      <c r="AV219" s="35"/>
      <c r="AW219" s="38"/>
      <c r="AX219" s="32"/>
      <c r="AY219" s="32"/>
      <c r="AZ219" s="32"/>
      <c r="BA219" s="32"/>
      <c r="BB219" s="35"/>
    </row>
    <row r="220" spans="2:54" ht="2.25" customHeight="1" x14ac:dyDescent="0.15">
      <c r="B220" s="19"/>
      <c r="C220" s="19"/>
      <c r="D220" s="19"/>
      <c r="E220" s="19"/>
      <c r="F220" s="19"/>
      <c r="G220" s="19"/>
      <c r="H220" s="19"/>
      <c r="I220" s="19"/>
      <c r="J220" s="39"/>
      <c r="K220" s="33"/>
      <c r="L220" s="33"/>
      <c r="M220" s="33"/>
      <c r="N220" s="33"/>
      <c r="O220" s="36"/>
      <c r="P220" s="39"/>
      <c r="Q220" s="33"/>
      <c r="R220" s="33"/>
      <c r="S220" s="33"/>
      <c r="T220" s="33"/>
      <c r="U220" s="36"/>
      <c r="V220" s="39"/>
      <c r="W220" s="33"/>
      <c r="X220" s="33"/>
      <c r="Y220" s="33"/>
      <c r="Z220" s="33"/>
      <c r="AA220" s="36"/>
      <c r="AB220" s="25"/>
      <c r="AC220" s="19"/>
      <c r="AD220" s="19"/>
      <c r="AE220" s="19"/>
      <c r="AF220" s="19"/>
      <c r="AG220" s="19"/>
      <c r="AH220" s="19"/>
      <c r="AI220" s="19"/>
      <c r="AJ220" s="19"/>
      <c r="AK220" s="39"/>
      <c r="AL220" s="33"/>
      <c r="AM220" s="33"/>
      <c r="AN220" s="33"/>
      <c r="AO220" s="33"/>
      <c r="AP220" s="36"/>
      <c r="AQ220" s="39"/>
      <c r="AR220" s="33"/>
      <c r="AS220" s="33"/>
      <c r="AT220" s="33"/>
      <c r="AU220" s="33"/>
      <c r="AV220" s="36"/>
      <c r="AW220" s="39"/>
      <c r="AX220" s="33"/>
      <c r="AY220" s="33"/>
      <c r="AZ220" s="33"/>
      <c r="BA220" s="33"/>
      <c r="BB220" s="36"/>
    </row>
    <row r="221" spans="2:54" ht="14.25" customHeight="1" x14ac:dyDescent="0.15">
      <c r="B221" s="40">
        <f>データ!B113</f>
        <v>0</v>
      </c>
      <c r="C221" s="40"/>
      <c r="D221" s="40"/>
      <c r="E221" s="40"/>
      <c r="F221" s="40"/>
      <c r="G221" s="40"/>
      <c r="H221" s="40"/>
      <c r="I221" s="40"/>
      <c r="J221" s="37" t="str">
        <f>LEFT(RIGHT(" "&amp;データ!D113,6),1)</f>
        <v xml:space="preserve"> </v>
      </c>
      <c r="K221" s="31" t="str">
        <f>LEFT(RIGHT(" "&amp;データ!D113,5),1)</f>
        <v xml:space="preserve"> </v>
      </c>
      <c r="L221" s="31" t="str">
        <f>LEFT(RIGHT(" "&amp;データ!D113,4),1)</f>
        <v xml:space="preserve"> </v>
      </c>
      <c r="M221" s="31" t="str">
        <f>LEFT(RIGHT(" "&amp;データ!D113,3),1)</f>
        <v xml:space="preserve"> </v>
      </c>
      <c r="N221" s="31" t="str">
        <f>LEFT(RIGHT(" "&amp;データ!D113,2),1)</f>
        <v xml:space="preserve"> </v>
      </c>
      <c r="O221" s="34" t="str">
        <f>RIGHT(データ!D113,1)</f>
        <v/>
      </c>
      <c r="P221" s="37" t="str">
        <f>LEFT(RIGHT(" "&amp;データ!E113,6),1)</f>
        <v xml:space="preserve"> </v>
      </c>
      <c r="Q221" s="31" t="str">
        <f>LEFT(RIGHT(" "&amp;データ!E113,5),1)</f>
        <v xml:space="preserve"> </v>
      </c>
      <c r="R221" s="31" t="str">
        <f>LEFT(RIGHT(" "&amp;データ!E113,4),1)</f>
        <v xml:space="preserve"> </v>
      </c>
      <c r="S221" s="31" t="str">
        <f>LEFT(RIGHT(" "&amp;データ!E113,3),1)</f>
        <v xml:space="preserve"> </v>
      </c>
      <c r="T221" s="31" t="str">
        <f>LEFT(RIGHT(" "&amp;データ!E113,2),1)</f>
        <v xml:space="preserve"> </v>
      </c>
      <c r="U221" s="34" t="str">
        <f>RIGHT(データ!E113,1)</f>
        <v/>
      </c>
      <c r="V221" s="37" t="str">
        <f>LEFT(RIGHT(" "&amp;データ!F113,6),1)</f>
        <v xml:space="preserve"> </v>
      </c>
      <c r="W221" s="31" t="str">
        <f>LEFT(RIGHT(" "&amp;データ!F113,5),1)</f>
        <v xml:space="preserve"> </v>
      </c>
      <c r="X221" s="31" t="str">
        <f>LEFT(RIGHT(" "&amp;データ!F113,4),1)</f>
        <v xml:space="preserve"> </v>
      </c>
      <c r="Y221" s="31" t="str">
        <f>LEFT(RIGHT(" "&amp;データ!F113,3),1)</f>
        <v xml:space="preserve"> </v>
      </c>
      <c r="Z221" s="31" t="str">
        <f>LEFT(RIGHT(" "&amp;データ!F113,2),1)</f>
        <v xml:space="preserve"> </v>
      </c>
      <c r="AA221" s="34" t="str">
        <f>RIGHT(データ!F113,1)</f>
        <v/>
      </c>
      <c r="AB221" s="25"/>
      <c r="AC221" s="40">
        <f>データ!B128</f>
        <v>0</v>
      </c>
      <c r="AD221" s="40"/>
      <c r="AE221" s="40"/>
      <c r="AF221" s="40"/>
      <c r="AG221" s="40"/>
      <c r="AH221" s="40"/>
      <c r="AI221" s="40"/>
      <c r="AJ221" s="40"/>
      <c r="AK221" s="37" t="str">
        <f>LEFT(RIGHT(" "&amp;データ!D128,6),1)</f>
        <v xml:space="preserve"> </v>
      </c>
      <c r="AL221" s="31" t="str">
        <f>LEFT(RIGHT(" "&amp;データ!D128,5),1)</f>
        <v xml:space="preserve"> </v>
      </c>
      <c r="AM221" s="31" t="str">
        <f>LEFT(RIGHT(" "&amp;データ!D128,4),1)</f>
        <v xml:space="preserve"> </v>
      </c>
      <c r="AN221" s="31" t="str">
        <f>LEFT(RIGHT(" "&amp;データ!D128,3),1)</f>
        <v xml:space="preserve"> </v>
      </c>
      <c r="AO221" s="31" t="str">
        <f>LEFT(RIGHT(" "&amp;データ!D128,2),1)</f>
        <v xml:space="preserve"> </v>
      </c>
      <c r="AP221" s="34" t="str">
        <f>RIGHT(データ!D128,1)</f>
        <v/>
      </c>
      <c r="AQ221" s="37" t="str">
        <f>LEFT(RIGHT(" "&amp;データ!E128,6),1)</f>
        <v xml:space="preserve"> </v>
      </c>
      <c r="AR221" s="31" t="str">
        <f>LEFT(RIGHT(" "&amp;データ!E128,5),1)</f>
        <v xml:space="preserve"> </v>
      </c>
      <c r="AS221" s="31" t="str">
        <f>LEFT(RIGHT(" "&amp;データ!E128,4),1)</f>
        <v xml:space="preserve"> </v>
      </c>
      <c r="AT221" s="31" t="str">
        <f>LEFT(RIGHT(" "&amp;データ!E128,3),1)</f>
        <v xml:space="preserve"> </v>
      </c>
      <c r="AU221" s="31" t="str">
        <f>LEFT(RIGHT(" "&amp;データ!E128,2),1)</f>
        <v xml:space="preserve"> </v>
      </c>
      <c r="AV221" s="34" t="str">
        <f>RIGHT(データ!E128,1)</f>
        <v/>
      </c>
      <c r="AW221" s="37" t="str">
        <f>LEFT(RIGHT(" "&amp;データ!F128,6),1)</f>
        <v xml:space="preserve"> </v>
      </c>
      <c r="AX221" s="31" t="str">
        <f>LEFT(RIGHT(" "&amp;データ!F128,5),1)</f>
        <v xml:space="preserve"> </v>
      </c>
      <c r="AY221" s="31" t="str">
        <f>LEFT(RIGHT(" "&amp;データ!F128,4),1)</f>
        <v xml:space="preserve"> </v>
      </c>
      <c r="AZ221" s="31" t="str">
        <f>LEFT(RIGHT(" "&amp;データ!F128,3),1)</f>
        <v xml:space="preserve"> </v>
      </c>
      <c r="BA221" s="31" t="str">
        <f>LEFT(RIGHT(" "&amp;データ!F128,2),1)</f>
        <v xml:space="preserve"> </v>
      </c>
      <c r="BB221" s="34" t="str">
        <f>RIGHT(データ!F128,1)</f>
        <v/>
      </c>
    </row>
    <row r="222" spans="2:54" ht="15.75" customHeight="1" x14ac:dyDescent="0.15">
      <c r="B222" s="17" t="str">
        <f>LEFT(RIGHT(" "&amp;データ!C113,8),1)</f>
        <v xml:space="preserve"> </v>
      </c>
      <c r="C222" s="18" t="str">
        <f>LEFT(RIGHT(" "&amp;データ!C113,7),1)</f>
        <v xml:space="preserve"> </v>
      </c>
      <c r="D222" s="18" t="str">
        <f>LEFT(RIGHT(" "&amp;データ!C113,6),1)</f>
        <v xml:space="preserve"> </v>
      </c>
      <c r="E222" s="18" t="str">
        <f>LEFT(RIGHT(" "&amp;データ!C113,5),1)</f>
        <v xml:space="preserve"> </v>
      </c>
      <c r="F222" s="18" t="str">
        <f>LEFT(RIGHT(" "&amp;データ!C113,4),1)</f>
        <v xml:space="preserve"> </v>
      </c>
      <c r="G222" s="18" t="str">
        <f>LEFT(RIGHT(" "&amp;データ!C113,3),1)</f>
        <v xml:space="preserve"> </v>
      </c>
      <c r="H222" s="18" t="str">
        <f>LEFT(RIGHT(" "&amp;データ!C113,2),1)</f>
        <v xml:space="preserve"> </v>
      </c>
      <c r="I222" s="18" t="str">
        <f>RIGHT(データ!C113,1)</f>
        <v/>
      </c>
      <c r="J222" s="38"/>
      <c r="K222" s="32"/>
      <c r="L222" s="32"/>
      <c r="M222" s="32"/>
      <c r="N222" s="32"/>
      <c r="O222" s="35"/>
      <c r="P222" s="38"/>
      <c r="Q222" s="32"/>
      <c r="R222" s="32"/>
      <c r="S222" s="32"/>
      <c r="T222" s="32"/>
      <c r="U222" s="35"/>
      <c r="V222" s="38"/>
      <c r="W222" s="32"/>
      <c r="X222" s="32"/>
      <c r="Y222" s="32"/>
      <c r="Z222" s="32"/>
      <c r="AA222" s="35"/>
      <c r="AB222" s="25"/>
      <c r="AC222" s="17" t="str">
        <f>LEFT(RIGHT(" "&amp;データ!C128,8),1)</f>
        <v xml:space="preserve"> </v>
      </c>
      <c r="AD222" s="18" t="str">
        <f>LEFT(RIGHT(" "&amp;データ!C128,7),1)</f>
        <v xml:space="preserve"> </v>
      </c>
      <c r="AE222" s="18" t="str">
        <f>LEFT(RIGHT(" "&amp;データ!C128,6),1)</f>
        <v xml:space="preserve"> </v>
      </c>
      <c r="AF222" s="18" t="str">
        <f>LEFT(RIGHT(" "&amp;データ!C128,5),1)</f>
        <v xml:space="preserve"> </v>
      </c>
      <c r="AG222" s="18" t="str">
        <f>LEFT(RIGHT(" "&amp;データ!C128,4),1)</f>
        <v xml:space="preserve"> </v>
      </c>
      <c r="AH222" s="18" t="str">
        <f>LEFT(RIGHT(" "&amp;データ!C128,3),1)</f>
        <v xml:space="preserve"> </v>
      </c>
      <c r="AI222" s="18" t="str">
        <f>LEFT(RIGHT(" "&amp;データ!C128,2),1)</f>
        <v xml:space="preserve"> </v>
      </c>
      <c r="AJ222" s="18" t="str">
        <f>RIGHT(データ!C128,1)</f>
        <v/>
      </c>
      <c r="AK222" s="38"/>
      <c r="AL222" s="32"/>
      <c r="AM222" s="32"/>
      <c r="AN222" s="32"/>
      <c r="AO222" s="32"/>
      <c r="AP222" s="35"/>
      <c r="AQ222" s="38"/>
      <c r="AR222" s="32"/>
      <c r="AS222" s="32"/>
      <c r="AT222" s="32"/>
      <c r="AU222" s="32"/>
      <c r="AV222" s="35"/>
      <c r="AW222" s="38"/>
      <c r="AX222" s="32"/>
      <c r="AY222" s="32"/>
      <c r="AZ222" s="32"/>
      <c r="BA222" s="32"/>
      <c r="BB222" s="35"/>
    </row>
    <row r="223" spans="2:54" ht="2.25" customHeight="1" x14ac:dyDescent="0.15">
      <c r="B223" s="19"/>
      <c r="C223" s="19"/>
      <c r="D223" s="19"/>
      <c r="E223" s="19"/>
      <c r="F223" s="19"/>
      <c r="G223" s="19"/>
      <c r="H223" s="19"/>
      <c r="I223" s="19"/>
      <c r="J223" s="39"/>
      <c r="K223" s="33"/>
      <c r="L223" s="33"/>
      <c r="M223" s="33"/>
      <c r="N223" s="33"/>
      <c r="O223" s="36"/>
      <c r="P223" s="39"/>
      <c r="Q223" s="33"/>
      <c r="R223" s="33"/>
      <c r="S223" s="33"/>
      <c r="T223" s="33"/>
      <c r="U223" s="36"/>
      <c r="V223" s="39"/>
      <c r="W223" s="33"/>
      <c r="X223" s="33"/>
      <c r="Y223" s="33"/>
      <c r="Z223" s="33"/>
      <c r="AA223" s="36"/>
      <c r="AB223" s="25"/>
      <c r="AC223" s="19"/>
      <c r="AD223" s="19"/>
      <c r="AE223" s="19"/>
      <c r="AF223" s="19"/>
      <c r="AG223" s="19"/>
      <c r="AH223" s="19"/>
      <c r="AI223" s="19"/>
      <c r="AJ223" s="19"/>
      <c r="AK223" s="39"/>
      <c r="AL223" s="33"/>
      <c r="AM223" s="33"/>
      <c r="AN223" s="33"/>
      <c r="AO223" s="33"/>
      <c r="AP223" s="36"/>
      <c r="AQ223" s="39"/>
      <c r="AR223" s="33"/>
      <c r="AS223" s="33"/>
      <c r="AT223" s="33"/>
      <c r="AU223" s="33"/>
      <c r="AV223" s="36"/>
      <c r="AW223" s="39"/>
      <c r="AX223" s="33"/>
      <c r="AY223" s="33"/>
      <c r="AZ223" s="33"/>
      <c r="BA223" s="33"/>
      <c r="BB223" s="36"/>
    </row>
    <row r="224" spans="2:54" s="20" customFormat="1" ht="15" customHeight="1" x14ac:dyDescent="0.15">
      <c r="B224" s="20" t="s">
        <v>0</v>
      </c>
      <c r="AT224" s="26" t="s">
        <v>17</v>
      </c>
      <c r="AU224" s="47">
        <f>データ!$C$6</f>
        <v>0</v>
      </c>
      <c r="AV224" s="47"/>
      <c r="AW224" s="46" t="s">
        <v>16</v>
      </c>
      <c r="AX224" s="46"/>
      <c r="AY224" s="47" t="str">
        <f>IF(AU224&gt;3,4,"")</f>
        <v/>
      </c>
      <c r="AZ224" s="47"/>
      <c r="BA224" s="27" t="s">
        <v>15</v>
      </c>
    </row>
    <row r="225" spans="2:54" s="14" customFormat="1" ht="12.75" thickBot="1" x14ac:dyDescent="0.2">
      <c r="BB225" s="22" t="s">
        <v>14</v>
      </c>
    </row>
    <row r="226" spans="2:54" ht="13.5" customHeight="1" thickTop="1" x14ac:dyDescent="0.15">
      <c r="B226" s="54" t="s">
        <v>30</v>
      </c>
      <c r="C226" s="55"/>
      <c r="D226" s="55"/>
      <c r="E226" s="55"/>
      <c r="F226" s="55"/>
      <c r="G226" s="55"/>
      <c r="H226" s="55"/>
      <c r="I226" s="56"/>
      <c r="K226" s="51" t="s">
        <v>3</v>
      </c>
      <c r="L226" s="52"/>
      <c r="M226" s="53"/>
      <c r="N226" s="51" t="s">
        <v>5</v>
      </c>
      <c r="O226" s="52"/>
      <c r="P226" s="52"/>
      <c r="Q226" s="53"/>
      <c r="W226" s="63" t="s">
        <v>32</v>
      </c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</row>
    <row r="227" spans="2:54" ht="13.5" customHeight="1" x14ac:dyDescent="0.15">
      <c r="B227" s="57"/>
      <c r="C227" s="58"/>
      <c r="D227" s="58"/>
      <c r="E227" s="58"/>
      <c r="F227" s="58"/>
      <c r="G227" s="58"/>
      <c r="H227" s="58"/>
      <c r="I227" s="59"/>
      <c r="K227" s="65" t="s">
        <v>4</v>
      </c>
      <c r="L227" s="52"/>
      <c r="M227" s="53"/>
      <c r="N227" s="51" t="s">
        <v>6</v>
      </c>
      <c r="O227" s="52"/>
      <c r="P227" s="52"/>
      <c r="Q227" s="53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</row>
    <row r="228" spans="2:54" ht="13.5" customHeight="1" x14ac:dyDescent="0.15">
      <c r="B228" s="57"/>
      <c r="C228" s="58"/>
      <c r="D228" s="58"/>
      <c r="E228" s="58"/>
      <c r="F228" s="58"/>
      <c r="G228" s="58"/>
      <c r="H228" s="58"/>
      <c r="I228" s="59"/>
      <c r="K228" s="66" t="s">
        <v>31</v>
      </c>
      <c r="L228" s="67"/>
      <c r="M228" s="68"/>
      <c r="N228" s="43" t="str">
        <f>LEFT(RIGHT(" "&amp;データ!$C$2,4),1)</f>
        <v xml:space="preserve"> </v>
      </c>
      <c r="O228" s="43" t="str">
        <f>LEFT(RIGHT(" "&amp;データ!$C$2,3),1)</f>
        <v xml:space="preserve"> </v>
      </c>
      <c r="P228" s="43" t="str">
        <f>LEFT(RIGHT(" "&amp;データ!$C$2,2),1)</f>
        <v xml:space="preserve"> </v>
      </c>
      <c r="Q228" s="44" t="str">
        <f>RIGHT(データ!$C$2,1)</f>
        <v/>
      </c>
    </row>
    <row r="229" spans="2:54" ht="13.5" customHeight="1" x14ac:dyDescent="0.15">
      <c r="B229" s="57"/>
      <c r="C229" s="58"/>
      <c r="D229" s="58"/>
      <c r="E229" s="58"/>
      <c r="F229" s="58"/>
      <c r="G229" s="58"/>
      <c r="H229" s="58"/>
      <c r="I229" s="59"/>
      <c r="K229" s="69"/>
      <c r="L229" s="70"/>
      <c r="M229" s="71"/>
      <c r="N229" s="43"/>
      <c r="O229" s="43"/>
      <c r="P229" s="43"/>
      <c r="Q229" s="44"/>
      <c r="S229" s="42">
        <f>データ!$C$4</f>
        <v>0</v>
      </c>
      <c r="T229" s="42"/>
      <c r="U229" s="21" t="s">
        <v>7</v>
      </c>
      <c r="V229" s="42">
        <f>データ!$E$4</f>
        <v>0</v>
      </c>
      <c r="W229" s="42"/>
      <c r="X229" s="21" t="s">
        <v>8</v>
      </c>
      <c r="Y229" s="21" t="s">
        <v>9</v>
      </c>
      <c r="AA229" s="21" t="s">
        <v>13</v>
      </c>
      <c r="AB229" s="21"/>
      <c r="AC229" s="21"/>
      <c r="AD229" s="45">
        <f>データ!$C$3</f>
        <v>0</v>
      </c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R229" s="42">
        <f>データ!$C$5</f>
        <v>0</v>
      </c>
      <c r="AS229" s="42"/>
      <c r="AT229" s="21" t="s">
        <v>7</v>
      </c>
      <c r="AU229" s="42">
        <f>データ!$E$5</f>
        <v>0</v>
      </c>
      <c r="AV229" s="42"/>
      <c r="AW229" s="21" t="s">
        <v>8</v>
      </c>
      <c r="AX229" s="42">
        <f>データ!$G$5</f>
        <v>0</v>
      </c>
      <c r="AY229" s="42"/>
      <c r="AZ229" s="21" t="s">
        <v>10</v>
      </c>
      <c r="BA229" s="21" t="s">
        <v>11</v>
      </c>
      <c r="BB229" s="21" t="s">
        <v>12</v>
      </c>
    </row>
    <row r="230" spans="2:54" ht="2.25" customHeight="1" thickBot="1" x14ac:dyDescent="0.2">
      <c r="B230" s="60"/>
      <c r="C230" s="61"/>
      <c r="D230" s="61"/>
      <c r="E230" s="61"/>
      <c r="F230" s="61"/>
      <c r="G230" s="61"/>
      <c r="H230" s="61"/>
      <c r="I230" s="62"/>
      <c r="K230" s="72"/>
      <c r="L230" s="73"/>
      <c r="M230" s="74"/>
      <c r="N230" s="23"/>
      <c r="O230" s="24"/>
      <c r="P230" s="24"/>
      <c r="Q230" s="24"/>
    </row>
    <row r="231" spans="2:54" ht="14.25" thickTop="1" x14ac:dyDescent="0.15"/>
    <row r="232" spans="2:54" s="14" customFormat="1" ht="13.5" customHeight="1" x14ac:dyDescent="0.15">
      <c r="B232" s="51" t="s">
        <v>1</v>
      </c>
      <c r="C232" s="52"/>
      <c r="D232" s="52"/>
      <c r="E232" s="52"/>
      <c r="F232" s="52"/>
      <c r="G232" s="52"/>
      <c r="H232" s="52"/>
      <c r="I232" s="53"/>
      <c r="J232" s="41" t="s">
        <v>36</v>
      </c>
      <c r="K232" s="41"/>
      <c r="L232" s="41"/>
      <c r="M232" s="41"/>
      <c r="N232" s="41"/>
      <c r="O232" s="41"/>
      <c r="P232" s="41" t="s">
        <v>37</v>
      </c>
      <c r="Q232" s="41"/>
      <c r="R232" s="41"/>
      <c r="S232" s="41"/>
      <c r="T232" s="41"/>
      <c r="U232" s="41"/>
      <c r="V232" s="41" t="s">
        <v>38</v>
      </c>
      <c r="W232" s="41"/>
      <c r="X232" s="41"/>
      <c r="Y232" s="41"/>
      <c r="Z232" s="41"/>
      <c r="AA232" s="41"/>
      <c r="AC232" s="51" t="s">
        <v>1</v>
      </c>
      <c r="AD232" s="52"/>
      <c r="AE232" s="52"/>
      <c r="AF232" s="52"/>
      <c r="AG232" s="52"/>
      <c r="AH232" s="52"/>
      <c r="AI232" s="52"/>
      <c r="AJ232" s="53"/>
      <c r="AK232" s="41" t="s">
        <v>36</v>
      </c>
      <c r="AL232" s="41"/>
      <c r="AM232" s="41"/>
      <c r="AN232" s="41"/>
      <c r="AO232" s="41"/>
      <c r="AP232" s="41"/>
      <c r="AQ232" s="41" t="s">
        <v>37</v>
      </c>
      <c r="AR232" s="41"/>
      <c r="AS232" s="41"/>
      <c r="AT232" s="41"/>
      <c r="AU232" s="41"/>
      <c r="AV232" s="41"/>
      <c r="AW232" s="41" t="s">
        <v>38</v>
      </c>
      <c r="AX232" s="41"/>
      <c r="AY232" s="41"/>
      <c r="AZ232" s="41"/>
      <c r="BA232" s="41"/>
      <c r="BB232" s="41"/>
    </row>
    <row r="233" spans="2:54" s="14" customFormat="1" ht="13.5" customHeight="1" x14ac:dyDescent="0.15">
      <c r="B233" s="51" t="s">
        <v>39</v>
      </c>
      <c r="C233" s="52"/>
      <c r="D233" s="52"/>
      <c r="E233" s="52"/>
      <c r="F233" s="52"/>
      <c r="G233" s="52"/>
      <c r="H233" s="52"/>
      <c r="I233" s="53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C233" s="51" t="s">
        <v>39</v>
      </c>
      <c r="AD233" s="52"/>
      <c r="AE233" s="52"/>
      <c r="AF233" s="52"/>
      <c r="AG233" s="52"/>
      <c r="AH233" s="52"/>
      <c r="AI233" s="52"/>
      <c r="AJ233" s="53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</row>
    <row r="234" spans="2:54" s="14" customFormat="1" ht="13.5" customHeight="1" x14ac:dyDescent="0.15">
      <c r="B234" s="51" t="s">
        <v>2</v>
      </c>
      <c r="C234" s="52"/>
      <c r="D234" s="52"/>
      <c r="E234" s="52"/>
      <c r="F234" s="52"/>
      <c r="G234" s="52"/>
      <c r="H234" s="52"/>
      <c r="I234" s="53"/>
      <c r="J234" s="41" t="s">
        <v>33</v>
      </c>
      <c r="K234" s="41"/>
      <c r="L234" s="41"/>
      <c r="M234" s="41"/>
      <c r="N234" s="41"/>
      <c r="O234" s="41"/>
      <c r="P234" s="41" t="s">
        <v>34</v>
      </c>
      <c r="Q234" s="41"/>
      <c r="R234" s="41"/>
      <c r="S234" s="41"/>
      <c r="T234" s="41"/>
      <c r="U234" s="41"/>
      <c r="V234" s="41" t="s">
        <v>35</v>
      </c>
      <c r="W234" s="41"/>
      <c r="X234" s="41"/>
      <c r="Y234" s="41"/>
      <c r="Z234" s="41"/>
      <c r="AA234" s="41"/>
      <c r="AC234" s="51" t="s">
        <v>2</v>
      </c>
      <c r="AD234" s="52"/>
      <c r="AE234" s="52"/>
      <c r="AF234" s="52"/>
      <c r="AG234" s="52"/>
      <c r="AH234" s="52"/>
      <c r="AI234" s="52"/>
      <c r="AJ234" s="53"/>
      <c r="AK234" s="41" t="s">
        <v>33</v>
      </c>
      <c r="AL234" s="41"/>
      <c r="AM234" s="41"/>
      <c r="AN234" s="41"/>
      <c r="AO234" s="41"/>
      <c r="AP234" s="41"/>
      <c r="AQ234" s="41" t="s">
        <v>34</v>
      </c>
      <c r="AR234" s="41"/>
      <c r="AS234" s="41"/>
      <c r="AT234" s="41"/>
      <c r="AU234" s="41"/>
      <c r="AV234" s="41"/>
      <c r="AW234" s="41" t="s">
        <v>35</v>
      </c>
      <c r="AX234" s="41"/>
      <c r="AY234" s="41"/>
      <c r="AZ234" s="41"/>
      <c r="BA234" s="41"/>
      <c r="BB234" s="41"/>
    </row>
    <row r="235" spans="2:54" ht="14.25" customHeight="1" x14ac:dyDescent="0.15">
      <c r="B235" s="48">
        <f>データ!B129</f>
        <v>0</v>
      </c>
      <c r="C235" s="49"/>
      <c r="D235" s="49"/>
      <c r="E235" s="49"/>
      <c r="F235" s="49"/>
      <c r="G235" s="49"/>
      <c r="H235" s="49"/>
      <c r="I235" s="50"/>
      <c r="J235" s="37" t="str">
        <f>LEFT(RIGHT(" "&amp;データ!D129,6),1)</f>
        <v xml:space="preserve"> </v>
      </c>
      <c r="K235" s="31" t="str">
        <f>LEFT(RIGHT(" "&amp;データ!D129,5),1)</f>
        <v xml:space="preserve"> </v>
      </c>
      <c r="L235" s="31" t="str">
        <f>LEFT(RIGHT(" "&amp;データ!D129,4),1)</f>
        <v xml:space="preserve"> </v>
      </c>
      <c r="M235" s="31" t="str">
        <f>LEFT(RIGHT(" "&amp;データ!D129,3),1)</f>
        <v xml:space="preserve"> </v>
      </c>
      <c r="N235" s="31" t="str">
        <f>LEFT(RIGHT(" "&amp;データ!D129,2),1)</f>
        <v xml:space="preserve"> </v>
      </c>
      <c r="O235" s="34" t="str">
        <f>RIGHT(データ!D129,1)</f>
        <v/>
      </c>
      <c r="P235" s="37" t="str">
        <f>LEFT(RIGHT(" "&amp;データ!E129,6),1)</f>
        <v xml:space="preserve"> </v>
      </c>
      <c r="Q235" s="31" t="str">
        <f>LEFT(RIGHT(" "&amp;データ!E129,5),1)</f>
        <v xml:space="preserve"> </v>
      </c>
      <c r="R235" s="31" t="str">
        <f>LEFT(RIGHT(" "&amp;データ!E129,4),1)</f>
        <v xml:space="preserve"> </v>
      </c>
      <c r="S235" s="31" t="str">
        <f>LEFT(RIGHT(" "&amp;データ!E129,3),1)</f>
        <v xml:space="preserve"> </v>
      </c>
      <c r="T235" s="31" t="str">
        <f>LEFT(RIGHT(" "&amp;データ!E129,2),1)</f>
        <v xml:space="preserve"> </v>
      </c>
      <c r="U235" s="34" t="str">
        <f>RIGHT(データ!E129,1)</f>
        <v/>
      </c>
      <c r="V235" s="37" t="str">
        <f>LEFT(RIGHT(" "&amp;データ!F129,6),1)</f>
        <v xml:space="preserve"> </v>
      </c>
      <c r="W235" s="31" t="str">
        <f>LEFT(RIGHT(" "&amp;データ!F129,5),1)</f>
        <v xml:space="preserve"> </v>
      </c>
      <c r="X235" s="31" t="str">
        <f>LEFT(RIGHT(" "&amp;データ!F129,4),1)</f>
        <v xml:space="preserve"> </v>
      </c>
      <c r="Y235" s="31" t="str">
        <f>LEFT(RIGHT(" "&amp;データ!F129,3),1)</f>
        <v xml:space="preserve"> </v>
      </c>
      <c r="Z235" s="31" t="str">
        <f>LEFT(RIGHT(" "&amp;データ!F129,2),1)</f>
        <v xml:space="preserve"> </v>
      </c>
      <c r="AA235" s="34" t="str">
        <f>RIGHT(データ!F129,1)</f>
        <v/>
      </c>
      <c r="AB235" s="25"/>
      <c r="AC235" s="40">
        <f>データ!B144</f>
        <v>0</v>
      </c>
      <c r="AD235" s="40"/>
      <c r="AE235" s="40"/>
      <c r="AF235" s="40"/>
      <c r="AG235" s="40"/>
      <c r="AH235" s="40"/>
      <c r="AI235" s="40"/>
      <c r="AJ235" s="40"/>
      <c r="AK235" s="37" t="str">
        <f>LEFT(RIGHT(" "&amp;データ!D144,6),1)</f>
        <v xml:space="preserve"> </v>
      </c>
      <c r="AL235" s="31" t="str">
        <f>LEFT(RIGHT(" "&amp;データ!D144,5),1)</f>
        <v xml:space="preserve"> </v>
      </c>
      <c r="AM235" s="31" t="str">
        <f>LEFT(RIGHT(" "&amp;データ!D144,4),1)</f>
        <v xml:space="preserve"> </v>
      </c>
      <c r="AN235" s="31" t="str">
        <f>LEFT(RIGHT(" "&amp;データ!D144,3),1)</f>
        <v xml:space="preserve"> </v>
      </c>
      <c r="AO235" s="31" t="str">
        <f>LEFT(RIGHT(" "&amp;データ!D144,2),1)</f>
        <v xml:space="preserve"> </v>
      </c>
      <c r="AP235" s="34" t="str">
        <f>RIGHT(データ!D144,1)</f>
        <v/>
      </c>
      <c r="AQ235" s="37" t="str">
        <f>LEFT(RIGHT(" "&amp;データ!E144,6),1)</f>
        <v xml:space="preserve"> </v>
      </c>
      <c r="AR235" s="31" t="str">
        <f>LEFT(RIGHT(" "&amp;データ!E144,5),1)</f>
        <v xml:space="preserve"> </v>
      </c>
      <c r="AS235" s="31" t="str">
        <f>LEFT(RIGHT(" "&amp;データ!E144,4),1)</f>
        <v xml:space="preserve"> </v>
      </c>
      <c r="AT235" s="31" t="str">
        <f>LEFT(RIGHT(" "&amp;データ!E144,3),1)</f>
        <v xml:space="preserve"> </v>
      </c>
      <c r="AU235" s="31" t="str">
        <f>LEFT(RIGHT(" "&amp;データ!E144,2),1)</f>
        <v xml:space="preserve"> </v>
      </c>
      <c r="AV235" s="34" t="str">
        <f>RIGHT(データ!E144,1)</f>
        <v/>
      </c>
      <c r="AW235" s="37" t="str">
        <f>LEFT(RIGHT(" "&amp;データ!F144,6),1)</f>
        <v xml:space="preserve"> </v>
      </c>
      <c r="AX235" s="31" t="str">
        <f>LEFT(RIGHT(" "&amp;データ!F144,5),1)</f>
        <v xml:space="preserve"> </v>
      </c>
      <c r="AY235" s="31" t="str">
        <f>LEFT(RIGHT(" "&amp;データ!F144,4),1)</f>
        <v xml:space="preserve"> </v>
      </c>
      <c r="AZ235" s="31" t="str">
        <f>LEFT(RIGHT(" "&amp;データ!F144,3),1)</f>
        <v xml:space="preserve"> </v>
      </c>
      <c r="BA235" s="31" t="str">
        <f>LEFT(RIGHT(" "&amp;データ!F144,2),1)</f>
        <v xml:space="preserve"> </v>
      </c>
      <c r="BB235" s="34" t="str">
        <f>RIGHT(データ!F144,1)</f>
        <v/>
      </c>
    </row>
    <row r="236" spans="2:54" ht="15.75" customHeight="1" x14ac:dyDescent="0.15">
      <c r="B236" s="17" t="str">
        <f>LEFT(RIGHT(" "&amp;データ!C129,8),1)</f>
        <v xml:space="preserve"> </v>
      </c>
      <c r="C236" s="18" t="str">
        <f>LEFT(RIGHT(" "&amp;データ!C129,7),1)</f>
        <v xml:space="preserve"> </v>
      </c>
      <c r="D236" s="18" t="str">
        <f>LEFT(RIGHT(" "&amp;データ!C129,6),1)</f>
        <v xml:space="preserve"> </v>
      </c>
      <c r="E236" s="18" t="str">
        <f>LEFT(RIGHT(" "&amp;データ!C129,5),1)</f>
        <v xml:space="preserve"> </v>
      </c>
      <c r="F236" s="18" t="str">
        <f>LEFT(RIGHT(" "&amp;データ!C129,4),1)</f>
        <v xml:space="preserve"> </v>
      </c>
      <c r="G236" s="18" t="str">
        <f>LEFT(RIGHT(" "&amp;データ!C129,3),1)</f>
        <v xml:space="preserve"> </v>
      </c>
      <c r="H236" s="18" t="str">
        <f>LEFT(RIGHT(" "&amp;データ!C129,2),1)</f>
        <v xml:space="preserve"> </v>
      </c>
      <c r="I236" s="18" t="str">
        <f>RIGHT(データ!C129,1)</f>
        <v/>
      </c>
      <c r="J236" s="38"/>
      <c r="K236" s="32"/>
      <c r="L236" s="32"/>
      <c r="M236" s="32"/>
      <c r="N236" s="32"/>
      <c r="O236" s="35"/>
      <c r="P236" s="38"/>
      <c r="Q236" s="32"/>
      <c r="R236" s="32"/>
      <c r="S236" s="32"/>
      <c r="T236" s="32"/>
      <c r="U236" s="35"/>
      <c r="V236" s="38"/>
      <c r="W236" s="32"/>
      <c r="X236" s="32"/>
      <c r="Y236" s="32"/>
      <c r="Z236" s="32"/>
      <c r="AA236" s="35"/>
      <c r="AB236" s="25"/>
      <c r="AC236" s="17" t="str">
        <f>LEFT(RIGHT(" "&amp;データ!C144,8),1)</f>
        <v xml:space="preserve"> </v>
      </c>
      <c r="AD236" s="18" t="str">
        <f>LEFT(RIGHT(" "&amp;データ!C144,7),1)</f>
        <v xml:space="preserve"> </v>
      </c>
      <c r="AE236" s="18" t="str">
        <f>LEFT(RIGHT(" "&amp;データ!C144,6),1)</f>
        <v xml:space="preserve"> </v>
      </c>
      <c r="AF236" s="18" t="str">
        <f>LEFT(RIGHT(" "&amp;データ!C144,5),1)</f>
        <v xml:space="preserve"> </v>
      </c>
      <c r="AG236" s="18" t="str">
        <f>LEFT(RIGHT(" "&amp;データ!C144,4),1)</f>
        <v xml:space="preserve"> </v>
      </c>
      <c r="AH236" s="18" t="str">
        <f>LEFT(RIGHT(" "&amp;データ!C144,3),1)</f>
        <v xml:space="preserve"> </v>
      </c>
      <c r="AI236" s="18" t="str">
        <f>LEFT(RIGHT(" "&amp;データ!C144,2),1)</f>
        <v xml:space="preserve"> </v>
      </c>
      <c r="AJ236" s="18" t="str">
        <f>RIGHT(データ!C144,1)</f>
        <v/>
      </c>
      <c r="AK236" s="38"/>
      <c r="AL236" s="32"/>
      <c r="AM236" s="32"/>
      <c r="AN236" s="32"/>
      <c r="AO236" s="32"/>
      <c r="AP236" s="35"/>
      <c r="AQ236" s="38"/>
      <c r="AR236" s="32"/>
      <c r="AS236" s="32"/>
      <c r="AT236" s="32"/>
      <c r="AU236" s="32"/>
      <c r="AV236" s="35"/>
      <c r="AW236" s="38"/>
      <c r="AX236" s="32"/>
      <c r="AY236" s="32"/>
      <c r="AZ236" s="32"/>
      <c r="BA236" s="32"/>
      <c r="BB236" s="35"/>
    </row>
    <row r="237" spans="2:54" ht="2.25" customHeight="1" x14ac:dyDescent="0.15">
      <c r="B237" s="19"/>
      <c r="C237" s="19"/>
      <c r="D237" s="19"/>
      <c r="E237" s="19"/>
      <c r="F237" s="19"/>
      <c r="G237" s="19"/>
      <c r="H237" s="19"/>
      <c r="I237" s="19"/>
      <c r="J237" s="39"/>
      <c r="K237" s="33"/>
      <c r="L237" s="33"/>
      <c r="M237" s="33"/>
      <c r="N237" s="33"/>
      <c r="O237" s="36"/>
      <c r="P237" s="39"/>
      <c r="Q237" s="33"/>
      <c r="R237" s="33"/>
      <c r="S237" s="33"/>
      <c r="T237" s="33"/>
      <c r="U237" s="36"/>
      <c r="V237" s="39"/>
      <c r="W237" s="33"/>
      <c r="X237" s="33"/>
      <c r="Y237" s="33"/>
      <c r="Z237" s="33"/>
      <c r="AA237" s="36"/>
      <c r="AB237" s="25"/>
      <c r="AC237" s="19"/>
      <c r="AD237" s="19"/>
      <c r="AE237" s="19"/>
      <c r="AF237" s="19"/>
      <c r="AG237" s="19"/>
      <c r="AH237" s="19"/>
      <c r="AI237" s="19"/>
      <c r="AJ237" s="19"/>
      <c r="AK237" s="39"/>
      <c r="AL237" s="33"/>
      <c r="AM237" s="33"/>
      <c r="AN237" s="33"/>
      <c r="AO237" s="33"/>
      <c r="AP237" s="36"/>
      <c r="AQ237" s="39"/>
      <c r="AR237" s="33"/>
      <c r="AS237" s="33"/>
      <c r="AT237" s="33"/>
      <c r="AU237" s="33"/>
      <c r="AV237" s="36"/>
      <c r="AW237" s="39"/>
      <c r="AX237" s="33"/>
      <c r="AY237" s="33"/>
      <c r="AZ237" s="33"/>
      <c r="BA237" s="33"/>
      <c r="BB237" s="36"/>
    </row>
    <row r="238" spans="2:54" ht="14.25" customHeight="1" x14ac:dyDescent="0.15">
      <c r="B238" s="48">
        <f>データ!B130</f>
        <v>0</v>
      </c>
      <c r="C238" s="49"/>
      <c r="D238" s="49"/>
      <c r="E238" s="49"/>
      <c r="F238" s="49"/>
      <c r="G238" s="49"/>
      <c r="H238" s="49"/>
      <c r="I238" s="50"/>
      <c r="J238" s="37" t="str">
        <f>LEFT(RIGHT(" "&amp;データ!D130,6),1)</f>
        <v xml:space="preserve"> </v>
      </c>
      <c r="K238" s="31" t="str">
        <f>LEFT(RIGHT(" "&amp;データ!D130,5),1)</f>
        <v xml:space="preserve"> </v>
      </c>
      <c r="L238" s="31" t="str">
        <f>LEFT(RIGHT(" "&amp;データ!D130,4),1)</f>
        <v xml:space="preserve"> </v>
      </c>
      <c r="M238" s="31" t="str">
        <f>LEFT(RIGHT(" "&amp;データ!D130,3),1)</f>
        <v xml:space="preserve"> </v>
      </c>
      <c r="N238" s="31" t="str">
        <f>LEFT(RIGHT(" "&amp;データ!D130,2),1)</f>
        <v xml:space="preserve"> </v>
      </c>
      <c r="O238" s="34" t="str">
        <f>RIGHT(データ!D130,1)</f>
        <v/>
      </c>
      <c r="P238" s="37" t="str">
        <f>LEFT(RIGHT(" "&amp;データ!E130,6),1)</f>
        <v xml:space="preserve"> </v>
      </c>
      <c r="Q238" s="31" t="str">
        <f>LEFT(RIGHT(" "&amp;データ!E130,5),1)</f>
        <v xml:space="preserve"> </v>
      </c>
      <c r="R238" s="31" t="str">
        <f>LEFT(RIGHT(" "&amp;データ!E130,4),1)</f>
        <v xml:space="preserve"> </v>
      </c>
      <c r="S238" s="31" t="str">
        <f>LEFT(RIGHT(" "&amp;データ!E130,3),1)</f>
        <v xml:space="preserve"> </v>
      </c>
      <c r="T238" s="31" t="str">
        <f>LEFT(RIGHT(" "&amp;データ!E130,2),1)</f>
        <v xml:space="preserve"> </v>
      </c>
      <c r="U238" s="34" t="str">
        <f>RIGHT(データ!E130,1)</f>
        <v/>
      </c>
      <c r="V238" s="37" t="str">
        <f>LEFT(RIGHT(" "&amp;データ!F130,6),1)</f>
        <v xml:space="preserve"> </v>
      </c>
      <c r="W238" s="31" t="str">
        <f>LEFT(RIGHT(" "&amp;データ!F130,5),1)</f>
        <v xml:space="preserve"> </v>
      </c>
      <c r="X238" s="31" t="str">
        <f>LEFT(RIGHT(" "&amp;データ!F130,4),1)</f>
        <v xml:space="preserve"> </v>
      </c>
      <c r="Y238" s="31" t="str">
        <f>LEFT(RIGHT(" "&amp;データ!F130,3),1)</f>
        <v xml:space="preserve"> </v>
      </c>
      <c r="Z238" s="31" t="str">
        <f>LEFT(RIGHT(" "&amp;データ!F130,2),1)</f>
        <v xml:space="preserve"> </v>
      </c>
      <c r="AA238" s="34" t="str">
        <f>RIGHT(データ!F130,1)</f>
        <v/>
      </c>
      <c r="AB238" s="25"/>
      <c r="AC238" s="40">
        <f>データ!B145</f>
        <v>0</v>
      </c>
      <c r="AD238" s="40"/>
      <c r="AE238" s="40"/>
      <c r="AF238" s="40"/>
      <c r="AG238" s="40"/>
      <c r="AH238" s="40"/>
      <c r="AI238" s="40"/>
      <c r="AJ238" s="40"/>
      <c r="AK238" s="37" t="str">
        <f>LEFT(RIGHT(" "&amp;データ!D145,6),1)</f>
        <v xml:space="preserve"> </v>
      </c>
      <c r="AL238" s="31" t="str">
        <f>LEFT(RIGHT(" "&amp;データ!D145,5),1)</f>
        <v xml:space="preserve"> </v>
      </c>
      <c r="AM238" s="31" t="str">
        <f>LEFT(RIGHT(" "&amp;データ!D145,4),1)</f>
        <v xml:space="preserve"> </v>
      </c>
      <c r="AN238" s="31" t="str">
        <f>LEFT(RIGHT(" "&amp;データ!D145,3),1)</f>
        <v xml:space="preserve"> </v>
      </c>
      <c r="AO238" s="31" t="str">
        <f>LEFT(RIGHT(" "&amp;データ!D145,2),1)</f>
        <v xml:space="preserve"> </v>
      </c>
      <c r="AP238" s="34" t="str">
        <f>RIGHT(データ!D145,1)</f>
        <v/>
      </c>
      <c r="AQ238" s="37" t="str">
        <f>LEFT(RIGHT(" "&amp;データ!E145,6),1)</f>
        <v xml:space="preserve"> </v>
      </c>
      <c r="AR238" s="31" t="str">
        <f>LEFT(RIGHT(" "&amp;データ!E145,5),1)</f>
        <v xml:space="preserve"> </v>
      </c>
      <c r="AS238" s="31" t="str">
        <f>LEFT(RIGHT(" "&amp;データ!E145,4),1)</f>
        <v xml:space="preserve"> </v>
      </c>
      <c r="AT238" s="31" t="str">
        <f>LEFT(RIGHT(" "&amp;データ!E145,3),1)</f>
        <v xml:space="preserve"> </v>
      </c>
      <c r="AU238" s="31" t="str">
        <f>LEFT(RIGHT(" "&amp;データ!E145,2),1)</f>
        <v xml:space="preserve"> </v>
      </c>
      <c r="AV238" s="34" t="str">
        <f>RIGHT(データ!E145,1)</f>
        <v/>
      </c>
      <c r="AW238" s="37" t="str">
        <f>LEFT(RIGHT(" "&amp;データ!F145,6),1)</f>
        <v xml:space="preserve"> </v>
      </c>
      <c r="AX238" s="31" t="str">
        <f>LEFT(RIGHT(" "&amp;データ!F145,5),1)</f>
        <v xml:space="preserve"> </v>
      </c>
      <c r="AY238" s="31" t="str">
        <f>LEFT(RIGHT(" "&amp;データ!F145,4),1)</f>
        <v xml:space="preserve"> </v>
      </c>
      <c r="AZ238" s="31" t="str">
        <f>LEFT(RIGHT(" "&amp;データ!F145,3),1)</f>
        <v xml:space="preserve"> </v>
      </c>
      <c r="BA238" s="31" t="str">
        <f>LEFT(RIGHT(" "&amp;データ!F145,2),1)</f>
        <v xml:space="preserve"> </v>
      </c>
      <c r="BB238" s="34" t="str">
        <f>RIGHT(データ!F145,1)</f>
        <v/>
      </c>
    </row>
    <row r="239" spans="2:54" ht="15.75" customHeight="1" x14ac:dyDescent="0.15">
      <c r="B239" s="17" t="str">
        <f>LEFT(RIGHT(" "&amp;データ!C130,8),1)</f>
        <v xml:space="preserve"> </v>
      </c>
      <c r="C239" s="18" t="str">
        <f>LEFT(RIGHT(" "&amp;データ!C130,7),1)</f>
        <v xml:space="preserve"> </v>
      </c>
      <c r="D239" s="18" t="str">
        <f>LEFT(RIGHT(" "&amp;データ!C130,6),1)</f>
        <v xml:space="preserve"> </v>
      </c>
      <c r="E239" s="18" t="str">
        <f>LEFT(RIGHT(" "&amp;データ!C130,5),1)</f>
        <v xml:space="preserve"> </v>
      </c>
      <c r="F239" s="18" t="str">
        <f>LEFT(RIGHT(" "&amp;データ!C130,4),1)</f>
        <v xml:space="preserve"> </v>
      </c>
      <c r="G239" s="18" t="str">
        <f>LEFT(RIGHT(" "&amp;データ!C130,3),1)</f>
        <v xml:space="preserve"> </v>
      </c>
      <c r="H239" s="18" t="str">
        <f>LEFT(RIGHT(" "&amp;データ!C130,2),1)</f>
        <v xml:space="preserve"> </v>
      </c>
      <c r="I239" s="18" t="str">
        <f>RIGHT(データ!C130,1)</f>
        <v/>
      </c>
      <c r="J239" s="38"/>
      <c r="K239" s="32"/>
      <c r="L239" s="32"/>
      <c r="M239" s="32"/>
      <c r="N239" s="32"/>
      <c r="O239" s="35"/>
      <c r="P239" s="38"/>
      <c r="Q239" s="32"/>
      <c r="R239" s="32"/>
      <c r="S239" s="32"/>
      <c r="T239" s="32"/>
      <c r="U239" s="35"/>
      <c r="V239" s="38"/>
      <c r="W239" s="32"/>
      <c r="X239" s="32"/>
      <c r="Y239" s="32"/>
      <c r="Z239" s="32"/>
      <c r="AA239" s="35"/>
      <c r="AB239" s="25"/>
      <c r="AC239" s="17" t="str">
        <f>LEFT(RIGHT(" "&amp;データ!C145,8),1)</f>
        <v xml:space="preserve"> </v>
      </c>
      <c r="AD239" s="18" t="str">
        <f>LEFT(RIGHT(" "&amp;データ!C145,7),1)</f>
        <v xml:space="preserve"> </v>
      </c>
      <c r="AE239" s="18" t="str">
        <f>LEFT(RIGHT(" "&amp;データ!C145,6),1)</f>
        <v xml:space="preserve"> </v>
      </c>
      <c r="AF239" s="18" t="str">
        <f>LEFT(RIGHT(" "&amp;データ!C145,5),1)</f>
        <v xml:space="preserve"> </v>
      </c>
      <c r="AG239" s="18" t="str">
        <f>LEFT(RIGHT(" "&amp;データ!C145,4),1)</f>
        <v xml:space="preserve"> </v>
      </c>
      <c r="AH239" s="18" t="str">
        <f>LEFT(RIGHT(" "&amp;データ!C145,3),1)</f>
        <v xml:space="preserve"> </v>
      </c>
      <c r="AI239" s="18" t="str">
        <f>LEFT(RIGHT(" "&amp;データ!C145,2),1)</f>
        <v xml:space="preserve"> </v>
      </c>
      <c r="AJ239" s="18" t="str">
        <f>RIGHT(データ!C145,1)</f>
        <v/>
      </c>
      <c r="AK239" s="38"/>
      <c r="AL239" s="32"/>
      <c r="AM239" s="32"/>
      <c r="AN239" s="32"/>
      <c r="AO239" s="32"/>
      <c r="AP239" s="35"/>
      <c r="AQ239" s="38"/>
      <c r="AR239" s="32"/>
      <c r="AS239" s="32"/>
      <c r="AT239" s="32"/>
      <c r="AU239" s="32"/>
      <c r="AV239" s="35"/>
      <c r="AW239" s="38"/>
      <c r="AX239" s="32"/>
      <c r="AY239" s="32"/>
      <c r="AZ239" s="32"/>
      <c r="BA239" s="32"/>
      <c r="BB239" s="35"/>
    </row>
    <row r="240" spans="2:54" ht="2.25" customHeight="1" x14ac:dyDescent="0.15">
      <c r="B240" s="19"/>
      <c r="C240" s="19"/>
      <c r="D240" s="19"/>
      <c r="E240" s="19"/>
      <c r="F240" s="19"/>
      <c r="G240" s="19"/>
      <c r="H240" s="19"/>
      <c r="I240" s="19"/>
      <c r="J240" s="39"/>
      <c r="K240" s="33"/>
      <c r="L240" s="33"/>
      <c r="M240" s="33"/>
      <c r="N240" s="33"/>
      <c r="O240" s="36"/>
      <c r="P240" s="39"/>
      <c r="Q240" s="33"/>
      <c r="R240" s="33"/>
      <c r="S240" s="33"/>
      <c r="T240" s="33"/>
      <c r="U240" s="36"/>
      <c r="V240" s="39"/>
      <c r="W240" s="33"/>
      <c r="X240" s="33"/>
      <c r="Y240" s="33"/>
      <c r="Z240" s="33"/>
      <c r="AA240" s="36"/>
      <c r="AB240" s="25"/>
      <c r="AC240" s="19"/>
      <c r="AD240" s="19"/>
      <c r="AE240" s="19"/>
      <c r="AF240" s="19"/>
      <c r="AG240" s="19"/>
      <c r="AH240" s="19"/>
      <c r="AI240" s="19"/>
      <c r="AJ240" s="19"/>
      <c r="AK240" s="39"/>
      <c r="AL240" s="33"/>
      <c r="AM240" s="33"/>
      <c r="AN240" s="33"/>
      <c r="AO240" s="33"/>
      <c r="AP240" s="36"/>
      <c r="AQ240" s="39"/>
      <c r="AR240" s="33"/>
      <c r="AS240" s="33"/>
      <c r="AT240" s="33"/>
      <c r="AU240" s="33"/>
      <c r="AV240" s="36"/>
      <c r="AW240" s="39"/>
      <c r="AX240" s="33"/>
      <c r="AY240" s="33"/>
      <c r="AZ240" s="33"/>
      <c r="BA240" s="33"/>
      <c r="BB240" s="36"/>
    </row>
    <row r="241" spans="2:54" ht="14.25" customHeight="1" x14ac:dyDescent="0.15">
      <c r="B241" s="40">
        <f>データ!B131</f>
        <v>0</v>
      </c>
      <c r="C241" s="40"/>
      <c r="D241" s="40"/>
      <c r="E241" s="40"/>
      <c r="F241" s="40"/>
      <c r="G241" s="40"/>
      <c r="H241" s="40"/>
      <c r="I241" s="40"/>
      <c r="J241" s="37" t="str">
        <f>LEFT(RIGHT(" "&amp;データ!D131,6),1)</f>
        <v xml:space="preserve"> </v>
      </c>
      <c r="K241" s="31" t="str">
        <f>LEFT(RIGHT(" "&amp;データ!D131,5),1)</f>
        <v xml:space="preserve"> </v>
      </c>
      <c r="L241" s="31" t="str">
        <f>LEFT(RIGHT(" "&amp;データ!D131,4),1)</f>
        <v xml:space="preserve"> </v>
      </c>
      <c r="M241" s="31" t="str">
        <f>LEFT(RIGHT(" "&amp;データ!D131,3),1)</f>
        <v xml:space="preserve"> </v>
      </c>
      <c r="N241" s="31" t="str">
        <f>LEFT(RIGHT(" "&amp;データ!D131,2),1)</f>
        <v xml:space="preserve"> </v>
      </c>
      <c r="O241" s="34" t="str">
        <f>RIGHT(データ!D131,1)</f>
        <v/>
      </c>
      <c r="P241" s="37" t="str">
        <f>LEFT(RIGHT(" "&amp;データ!E131,6),1)</f>
        <v xml:space="preserve"> </v>
      </c>
      <c r="Q241" s="31" t="str">
        <f>LEFT(RIGHT(" "&amp;データ!E131,5),1)</f>
        <v xml:space="preserve"> </v>
      </c>
      <c r="R241" s="31" t="str">
        <f>LEFT(RIGHT(" "&amp;データ!E131,4),1)</f>
        <v xml:space="preserve"> </v>
      </c>
      <c r="S241" s="31" t="str">
        <f>LEFT(RIGHT(" "&amp;データ!E131,3),1)</f>
        <v xml:space="preserve"> </v>
      </c>
      <c r="T241" s="31" t="str">
        <f>LEFT(RIGHT(" "&amp;データ!E131,2),1)</f>
        <v xml:space="preserve"> </v>
      </c>
      <c r="U241" s="34" t="str">
        <f>RIGHT(データ!E131,1)</f>
        <v/>
      </c>
      <c r="V241" s="37" t="str">
        <f>LEFT(RIGHT(" "&amp;データ!F131,6),1)</f>
        <v xml:space="preserve"> </v>
      </c>
      <c r="W241" s="31" t="str">
        <f>LEFT(RIGHT(" "&amp;データ!F131,5),1)</f>
        <v xml:space="preserve"> </v>
      </c>
      <c r="X241" s="31" t="str">
        <f>LEFT(RIGHT(" "&amp;データ!F131,4),1)</f>
        <v xml:space="preserve"> </v>
      </c>
      <c r="Y241" s="31" t="str">
        <f>LEFT(RIGHT(" "&amp;データ!F131,3),1)</f>
        <v xml:space="preserve"> </v>
      </c>
      <c r="Z241" s="31" t="str">
        <f>LEFT(RIGHT(" "&amp;データ!F131,2),1)</f>
        <v xml:space="preserve"> </v>
      </c>
      <c r="AA241" s="34" t="str">
        <f>RIGHT(データ!F131,1)</f>
        <v/>
      </c>
      <c r="AB241" s="25"/>
      <c r="AC241" s="40">
        <f>データ!B146</f>
        <v>0</v>
      </c>
      <c r="AD241" s="40"/>
      <c r="AE241" s="40"/>
      <c r="AF241" s="40"/>
      <c r="AG241" s="40"/>
      <c r="AH241" s="40"/>
      <c r="AI241" s="40"/>
      <c r="AJ241" s="40"/>
      <c r="AK241" s="37" t="str">
        <f>LEFT(RIGHT(" "&amp;データ!D146,6),1)</f>
        <v xml:space="preserve"> </v>
      </c>
      <c r="AL241" s="31" t="str">
        <f>LEFT(RIGHT(" "&amp;データ!D146,5),1)</f>
        <v xml:space="preserve"> </v>
      </c>
      <c r="AM241" s="31" t="str">
        <f>LEFT(RIGHT(" "&amp;データ!D146,4),1)</f>
        <v xml:space="preserve"> </v>
      </c>
      <c r="AN241" s="31" t="str">
        <f>LEFT(RIGHT(" "&amp;データ!D146,3),1)</f>
        <v xml:space="preserve"> </v>
      </c>
      <c r="AO241" s="31" t="str">
        <f>LEFT(RIGHT(" "&amp;データ!D146,2),1)</f>
        <v xml:space="preserve"> </v>
      </c>
      <c r="AP241" s="34" t="str">
        <f>RIGHT(データ!D146,1)</f>
        <v/>
      </c>
      <c r="AQ241" s="37" t="str">
        <f>LEFT(RIGHT(" "&amp;データ!E146,6),1)</f>
        <v xml:space="preserve"> </v>
      </c>
      <c r="AR241" s="31" t="str">
        <f>LEFT(RIGHT(" "&amp;データ!E146,5),1)</f>
        <v xml:space="preserve"> </v>
      </c>
      <c r="AS241" s="31" t="str">
        <f>LEFT(RIGHT(" "&amp;データ!E146,4),1)</f>
        <v xml:space="preserve"> </v>
      </c>
      <c r="AT241" s="31" t="str">
        <f>LEFT(RIGHT(" "&amp;データ!E146,3),1)</f>
        <v xml:space="preserve"> </v>
      </c>
      <c r="AU241" s="31" t="str">
        <f>LEFT(RIGHT(" "&amp;データ!E146,2),1)</f>
        <v xml:space="preserve"> </v>
      </c>
      <c r="AV241" s="34" t="str">
        <f>RIGHT(データ!E146,1)</f>
        <v/>
      </c>
      <c r="AW241" s="37" t="str">
        <f>LEFT(RIGHT(" "&amp;データ!F146,6),1)</f>
        <v xml:space="preserve"> </v>
      </c>
      <c r="AX241" s="31" t="str">
        <f>LEFT(RIGHT(" "&amp;データ!F146,5),1)</f>
        <v xml:space="preserve"> </v>
      </c>
      <c r="AY241" s="31" t="str">
        <f>LEFT(RIGHT(" "&amp;データ!F146,4),1)</f>
        <v xml:space="preserve"> </v>
      </c>
      <c r="AZ241" s="31" t="str">
        <f>LEFT(RIGHT(" "&amp;データ!F146,3),1)</f>
        <v xml:space="preserve"> </v>
      </c>
      <c r="BA241" s="31" t="str">
        <f>LEFT(RIGHT(" "&amp;データ!F146,2),1)</f>
        <v xml:space="preserve"> </v>
      </c>
      <c r="BB241" s="34" t="str">
        <f>RIGHT(データ!F146,1)</f>
        <v/>
      </c>
    </row>
    <row r="242" spans="2:54" ht="15.75" customHeight="1" x14ac:dyDescent="0.15">
      <c r="B242" s="17" t="str">
        <f>LEFT(RIGHT(" "&amp;データ!C131,8),1)</f>
        <v xml:space="preserve"> </v>
      </c>
      <c r="C242" s="18" t="str">
        <f>LEFT(RIGHT(" "&amp;データ!C131,7),1)</f>
        <v xml:space="preserve"> </v>
      </c>
      <c r="D242" s="18" t="str">
        <f>LEFT(RIGHT(" "&amp;データ!C131,6),1)</f>
        <v xml:space="preserve"> </v>
      </c>
      <c r="E242" s="18" t="str">
        <f>LEFT(RIGHT(" "&amp;データ!C131,5),1)</f>
        <v xml:space="preserve"> </v>
      </c>
      <c r="F242" s="18" t="str">
        <f>LEFT(RIGHT(" "&amp;データ!C131,4),1)</f>
        <v xml:space="preserve"> </v>
      </c>
      <c r="G242" s="18" t="str">
        <f>LEFT(RIGHT(" "&amp;データ!C131,3),1)</f>
        <v xml:space="preserve"> </v>
      </c>
      <c r="H242" s="18" t="str">
        <f>LEFT(RIGHT(" "&amp;データ!C131,2),1)</f>
        <v xml:space="preserve"> </v>
      </c>
      <c r="I242" s="18" t="str">
        <f>RIGHT(データ!C131,1)</f>
        <v/>
      </c>
      <c r="J242" s="38"/>
      <c r="K242" s="32"/>
      <c r="L242" s="32"/>
      <c r="M242" s="32"/>
      <c r="N242" s="32"/>
      <c r="O242" s="35"/>
      <c r="P242" s="38"/>
      <c r="Q242" s="32"/>
      <c r="R242" s="32"/>
      <c r="S242" s="32"/>
      <c r="T242" s="32"/>
      <c r="U242" s="35"/>
      <c r="V242" s="38"/>
      <c r="W242" s="32"/>
      <c r="X242" s="32"/>
      <c r="Y242" s="32"/>
      <c r="Z242" s="32"/>
      <c r="AA242" s="35"/>
      <c r="AB242" s="25"/>
      <c r="AC242" s="17" t="str">
        <f>LEFT(RIGHT(" "&amp;データ!C146,8),1)</f>
        <v xml:space="preserve"> </v>
      </c>
      <c r="AD242" s="18" t="str">
        <f>LEFT(RIGHT(" "&amp;データ!C146,7),1)</f>
        <v xml:space="preserve"> </v>
      </c>
      <c r="AE242" s="18" t="str">
        <f>LEFT(RIGHT(" "&amp;データ!C146,6),1)</f>
        <v xml:space="preserve"> </v>
      </c>
      <c r="AF242" s="18" t="str">
        <f>LEFT(RIGHT(" "&amp;データ!C146,5),1)</f>
        <v xml:space="preserve"> </v>
      </c>
      <c r="AG242" s="18" t="str">
        <f>LEFT(RIGHT(" "&amp;データ!C146,4),1)</f>
        <v xml:space="preserve"> </v>
      </c>
      <c r="AH242" s="18" t="str">
        <f>LEFT(RIGHT(" "&amp;データ!C146,3),1)</f>
        <v xml:space="preserve"> </v>
      </c>
      <c r="AI242" s="18" t="str">
        <f>LEFT(RIGHT(" "&amp;データ!C146,2),1)</f>
        <v xml:space="preserve"> </v>
      </c>
      <c r="AJ242" s="18" t="str">
        <f>RIGHT(データ!C146,1)</f>
        <v/>
      </c>
      <c r="AK242" s="38"/>
      <c r="AL242" s="32"/>
      <c r="AM242" s="32"/>
      <c r="AN242" s="32"/>
      <c r="AO242" s="32"/>
      <c r="AP242" s="35"/>
      <c r="AQ242" s="38"/>
      <c r="AR242" s="32"/>
      <c r="AS242" s="32"/>
      <c r="AT242" s="32"/>
      <c r="AU242" s="32"/>
      <c r="AV242" s="35"/>
      <c r="AW242" s="38"/>
      <c r="AX242" s="32"/>
      <c r="AY242" s="32"/>
      <c r="AZ242" s="32"/>
      <c r="BA242" s="32"/>
      <c r="BB242" s="35"/>
    </row>
    <row r="243" spans="2:54" ht="2.25" customHeight="1" x14ac:dyDescent="0.15">
      <c r="B243" s="19"/>
      <c r="C243" s="19"/>
      <c r="D243" s="19"/>
      <c r="E243" s="19"/>
      <c r="F243" s="19"/>
      <c r="G243" s="19"/>
      <c r="H243" s="19"/>
      <c r="I243" s="19"/>
      <c r="J243" s="39"/>
      <c r="K243" s="33"/>
      <c r="L243" s="33"/>
      <c r="M243" s="33"/>
      <c r="N243" s="33"/>
      <c r="O243" s="36"/>
      <c r="P243" s="39"/>
      <c r="Q243" s="33"/>
      <c r="R243" s="33"/>
      <c r="S243" s="33"/>
      <c r="T243" s="33"/>
      <c r="U243" s="36"/>
      <c r="V243" s="39"/>
      <c r="W243" s="33"/>
      <c r="X243" s="33"/>
      <c r="Y243" s="33"/>
      <c r="Z243" s="33"/>
      <c r="AA243" s="36"/>
      <c r="AB243" s="25"/>
      <c r="AC243" s="19"/>
      <c r="AD243" s="19"/>
      <c r="AE243" s="19"/>
      <c r="AF243" s="19"/>
      <c r="AG243" s="19"/>
      <c r="AH243" s="19"/>
      <c r="AI243" s="19"/>
      <c r="AJ243" s="19"/>
      <c r="AK243" s="39"/>
      <c r="AL243" s="33"/>
      <c r="AM243" s="33"/>
      <c r="AN243" s="33"/>
      <c r="AO243" s="33"/>
      <c r="AP243" s="36"/>
      <c r="AQ243" s="39"/>
      <c r="AR243" s="33"/>
      <c r="AS243" s="33"/>
      <c r="AT243" s="33"/>
      <c r="AU243" s="33"/>
      <c r="AV243" s="36"/>
      <c r="AW243" s="39"/>
      <c r="AX243" s="33"/>
      <c r="AY243" s="33"/>
      <c r="AZ243" s="33"/>
      <c r="BA243" s="33"/>
      <c r="BB243" s="36"/>
    </row>
    <row r="244" spans="2:54" ht="14.25" customHeight="1" x14ac:dyDescent="0.15">
      <c r="B244" s="40">
        <f>データ!B132</f>
        <v>0</v>
      </c>
      <c r="C244" s="40"/>
      <c r="D244" s="40"/>
      <c r="E244" s="40"/>
      <c r="F244" s="40"/>
      <c r="G244" s="40"/>
      <c r="H244" s="40"/>
      <c r="I244" s="40"/>
      <c r="J244" s="37" t="str">
        <f>LEFT(RIGHT(" "&amp;データ!D132,6),1)</f>
        <v xml:space="preserve"> </v>
      </c>
      <c r="K244" s="31" t="str">
        <f>LEFT(RIGHT(" "&amp;データ!D132,5),1)</f>
        <v xml:space="preserve"> </v>
      </c>
      <c r="L244" s="31" t="str">
        <f>LEFT(RIGHT(" "&amp;データ!D132,4),1)</f>
        <v xml:space="preserve"> </v>
      </c>
      <c r="M244" s="31" t="str">
        <f>LEFT(RIGHT(" "&amp;データ!D132,3),1)</f>
        <v xml:space="preserve"> </v>
      </c>
      <c r="N244" s="31" t="str">
        <f>LEFT(RIGHT(" "&amp;データ!D132,2),1)</f>
        <v xml:space="preserve"> </v>
      </c>
      <c r="O244" s="34" t="str">
        <f>RIGHT(データ!D132,1)</f>
        <v/>
      </c>
      <c r="P244" s="37" t="str">
        <f>LEFT(RIGHT(" "&amp;データ!E132,6),1)</f>
        <v xml:space="preserve"> </v>
      </c>
      <c r="Q244" s="31" t="str">
        <f>LEFT(RIGHT(" "&amp;データ!E132,5),1)</f>
        <v xml:space="preserve"> </v>
      </c>
      <c r="R244" s="31" t="str">
        <f>LEFT(RIGHT(" "&amp;データ!E132,4),1)</f>
        <v xml:space="preserve"> </v>
      </c>
      <c r="S244" s="31" t="str">
        <f>LEFT(RIGHT(" "&amp;データ!E132,3),1)</f>
        <v xml:space="preserve"> </v>
      </c>
      <c r="T244" s="31" t="str">
        <f>LEFT(RIGHT(" "&amp;データ!E132,2),1)</f>
        <v xml:space="preserve"> </v>
      </c>
      <c r="U244" s="34" t="str">
        <f>RIGHT(データ!E132,1)</f>
        <v/>
      </c>
      <c r="V244" s="37" t="str">
        <f>LEFT(RIGHT(" "&amp;データ!F132,6),1)</f>
        <v xml:space="preserve"> </v>
      </c>
      <c r="W244" s="31" t="str">
        <f>LEFT(RIGHT(" "&amp;データ!F132,5),1)</f>
        <v xml:space="preserve"> </v>
      </c>
      <c r="X244" s="31" t="str">
        <f>LEFT(RIGHT(" "&amp;データ!F132,4),1)</f>
        <v xml:space="preserve"> </v>
      </c>
      <c r="Y244" s="31" t="str">
        <f>LEFT(RIGHT(" "&amp;データ!F132,3),1)</f>
        <v xml:space="preserve"> </v>
      </c>
      <c r="Z244" s="31" t="str">
        <f>LEFT(RIGHT(" "&amp;データ!F132,2),1)</f>
        <v xml:space="preserve"> </v>
      </c>
      <c r="AA244" s="34" t="str">
        <f>RIGHT(データ!F132,1)</f>
        <v/>
      </c>
      <c r="AB244" s="25"/>
      <c r="AC244" s="40">
        <f>データ!B147</f>
        <v>0</v>
      </c>
      <c r="AD244" s="40"/>
      <c r="AE244" s="40"/>
      <c r="AF244" s="40"/>
      <c r="AG244" s="40"/>
      <c r="AH244" s="40"/>
      <c r="AI244" s="40"/>
      <c r="AJ244" s="40"/>
      <c r="AK244" s="37" t="str">
        <f>LEFT(RIGHT(" "&amp;データ!D147,6),1)</f>
        <v xml:space="preserve"> </v>
      </c>
      <c r="AL244" s="31" t="str">
        <f>LEFT(RIGHT(" "&amp;データ!D147,5),1)</f>
        <v xml:space="preserve"> </v>
      </c>
      <c r="AM244" s="31" t="str">
        <f>LEFT(RIGHT(" "&amp;データ!D147,4),1)</f>
        <v xml:space="preserve"> </v>
      </c>
      <c r="AN244" s="31" t="str">
        <f>LEFT(RIGHT(" "&amp;データ!D147,3),1)</f>
        <v xml:space="preserve"> </v>
      </c>
      <c r="AO244" s="31" t="str">
        <f>LEFT(RIGHT(" "&amp;データ!D147,2),1)</f>
        <v xml:space="preserve"> </v>
      </c>
      <c r="AP244" s="34" t="str">
        <f>RIGHT(データ!D147,1)</f>
        <v/>
      </c>
      <c r="AQ244" s="37" t="str">
        <f>LEFT(RIGHT(" "&amp;データ!E147,6),1)</f>
        <v xml:space="preserve"> </v>
      </c>
      <c r="AR244" s="31" t="str">
        <f>LEFT(RIGHT(" "&amp;データ!E147,5),1)</f>
        <v xml:space="preserve"> </v>
      </c>
      <c r="AS244" s="31" t="str">
        <f>LEFT(RIGHT(" "&amp;データ!E147,4),1)</f>
        <v xml:space="preserve"> </v>
      </c>
      <c r="AT244" s="31" t="str">
        <f>LEFT(RIGHT(" "&amp;データ!E147,3),1)</f>
        <v xml:space="preserve"> </v>
      </c>
      <c r="AU244" s="31" t="str">
        <f>LEFT(RIGHT(" "&amp;データ!E147,2),1)</f>
        <v xml:space="preserve"> </v>
      </c>
      <c r="AV244" s="34" t="str">
        <f>RIGHT(データ!E147,1)</f>
        <v/>
      </c>
      <c r="AW244" s="37" t="str">
        <f>LEFT(RIGHT(" "&amp;データ!F147,6),1)</f>
        <v xml:space="preserve"> </v>
      </c>
      <c r="AX244" s="31" t="str">
        <f>LEFT(RIGHT(" "&amp;データ!F147,5),1)</f>
        <v xml:space="preserve"> </v>
      </c>
      <c r="AY244" s="31" t="str">
        <f>LEFT(RIGHT(" "&amp;データ!F147,4),1)</f>
        <v xml:space="preserve"> </v>
      </c>
      <c r="AZ244" s="31" t="str">
        <f>LEFT(RIGHT(" "&amp;データ!F147,3),1)</f>
        <v xml:space="preserve"> </v>
      </c>
      <c r="BA244" s="31" t="str">
        <f>LEFT(RIGHT(" "&amp;データ!F147,2),1)</f>
        <v xml:space="preserve"> </v>
      </c>
      <c r="BB244" s="34" t="str">
        <f>RIGHT(データ!F147,1)</f>
        <v/>
      </c>
    </row>
    <row r="245" spans="2:54" ht="15.75" customHeight="1" x14ac:dyDescent="0.15">
      <c r="B245" s="17" t="str">
        <f>LEFT(RIGHT(" "&amp;データ!C132,8),1)</f>
        <v xml:space="preserve"> </v>
      </c>
      <c r="C245" s="18" t="str">
        <f>LEFT(RIGHT(" "&amp;データ!C132,7),1)</f>
        <v xml:space="preserve"> </v>
      </c>
      <c r="D245" s="18" t="str">
        <f>LEFT(RIGHT(" "&amp;データ!C132,6),1)</f>
        <v xml:space="preserve"> </v>
      </c>
      <c r="E245" s="18" t="str">
        <f>LEFT(RIGHT(" "&amp;データ!C132,5),1)</f>
        <v xml:space="preserve"> </v>
      </c>
      <c r="F245" s="18" t="str">
        <f>LEFT(RIGHT(" "&amp;データ!C132,4),1)</f>
        <v xml:space="preserve"> </v>
      </c>
      <c r="G245" s="18" t="str">
        <f>LEFT(RIGHT(" "&amp;データ!C132,3),1)</f>
        <v xml:space="preserve"> </v>
      </c>
      <c r="H245" s="18" t="str">
        <f>LEFT(RIGHT(" "&amp;データ!C132,2),1)</f>
        <v xml:space="preserve"> </v>
      </c>
      <c r="I245" s="18" t="str">
        <f>RIGHT(データ!C132,1)</f>
        <v/>
      </c>
      <c r="J245" s="38"/>
      <c r="K245" s="32"/>
      <c r="L245" s="32"/>
      <c r="M245" s="32"/>
      <c r="N245" s="32"/>
      <c r="O245" s="35"/>
      <c r="P245" s="38"/>
      <c r="Q245" s="32"/>
      <c r="R245" s="32"/>
      <c r="S245" s="32"/>
      <c r="T245" s="32"/>
      <c r="U245" s="35"/>
      <c r="V245" s="38"/>
      <c r="W245" s="32"/>
      <c r="X245" s="32"/>
      <c r="Y245" s="32"/>
      <c r="Z245" s="32"/>
      <c r="AA245" s="35"/>
      <c r="AB245" s="25"/>
      <c r="AC245" s="17" t="str">
        <f>LEFT(RIGHT(" "&amp;データ!C147,8),1)</f>
        <v xml:space="preserve"> </v>
      </c>
      <c r="AD245" s="18" t="str">
        <f>LEFT(RIGHT(" "&amp;データ!C147,7),1)</f>
        <v xml:space="preserve"> </v>
      </c>
      <c r="AE245" s="18" t="str">
        <f>LEFT(RIGHT(" "&amp;データ!C147,6),1)</f>
        <v xml:space="preserve"> </v>
      </c>
      <c r="AF245" s="18" t="str">
        <f>LEFT(RIGHT(" "&amp;データ!C147,5),1)</f>
        <v xml:space="preserve"> </v>
      </c>
      <c r="AG245" s="18" t="str">
        <f>LEFT(RIGHT(" "&amp;データ!C147,4),1)</f>
        <v xml:space="preserve"> </v>
      </c>
      <c r="AH245" s="18" t="str">
        <f>LEFT(RIGHT(" "&amp;データ!C147,3),1)</f>
        <v xml:space="preserve"> </v>
      </c>
      <c r="AI245" s="18" t="str">
        <f>LEFT(RIGHT(" "&amp;データ!C147,2),1)</f>
        <v xml:space="preserve"> </v>
      </c>
      <c r="AJ245" s="18" t="str">
        <f>RIGHT(データ!C147,1)</f>
        <v/>
      </c>
      <c r="AK245" s="38"/>
      <c r="AL245" s="32"/>
      <c r="AM245" s="32"/>
      <c r="AN245" s="32"/>
      <c r="AO245" s="32"/>
      <c r="AP245" s="35"/>
      <c r="AQ245" s="38"/>
      <c r="AR245" s="32"/>
      <c r="AS245" s="32"/>
      <c r="AT245" s="32"/>
      <c r="AU245" s="32"/>
      <c r="AV245" s="35"/>
      <c r="AW245" s="38"/>
      <c r="AX245" s="32"/>
      <c r="AY245" s="32"/>
      <c r="AZ245" s="32"/>
      <c r="BA245" s="32"/>
      <c r="BB245" s="35"/>
    </row>
    <row r="246" spans="2:54" ht="2.25" customHeight="1" x14ac:dyDescent="0.15">
      <c r="B246" s="19"/>
      <c r="C246" s="19"/>
      <c r="D246" s="19"/>
      <c r="E246" s="19"/>
      <c r="F246" s="19"/>
      <c r="G246" s="19"/>
      <c r="H246" s="19"/>
      <c r="I246" s="19"/>
      <c r="J246" s="39"/>
      <c r="K246" s="33"/>
      <c r="L246" s="33"/>
      <c r="M246" s="33"/>
      <c r="N246" s="33"/>
      <c r="O246" s="36"/>
      <c r="P246" s="39"/>
      <c r="Q246" s="33"/>
      <c r="R246" s="33"/>
      <c r="S246" s="33"/>
      <c r="T246" s="33"/>
      <c r="U246" s="36"/>
      <c r="V246" s="39"/>
      <c r="W246" s="33"/>
      <c r="X246" s="33"/>
      <c r="Y246" s="33"/>
      <c r="Z246" s="33"/>
      <c r="AA246" s="36"/>
      <c r="AB246" s="25"/>
      <c r="AC246" s="19"/>
      <c r="AD246" s="19"/>
      <c r="AE246" s="19"/>
      <c r="AF246" s="19"/>
      <c r="AG246" s="19"/>
      <c r="AH246" s="19"/>
      <c r="AI246" s="19"/>
      <c r="AJ246" s="19"/>
      <c r="AK246" s="39"/>
      <c r="AL246" s="33"/>
      <c r="AM246" s="33"/>
      <c r="AN246" s="33"/>
      <c r="AO246" s="33"/>
      <c r="AP246" s="36"/>
      <c r="AQ246" s="39"/>
      <c r="AR246" s="33"/>
      <c r="AS246" s="33"/>
      <c r="AT246" s="33"/>
      <c r="AU246" s="33"/>
      <c r="AV246" s="36"/>
      <c r="AW246" s="39"/>
      <c r="AX246" s="33"/>
      <c r="AY246" s="33"/>
      <c r="AZ246" s="33"/>
      <c r="BA246" s="33"/>
      <c r="BB246" s="36"/>
    </row>
    <row r="247" spans="2:54" ht="14.25" customHeight="1" x14ac:dyDescent="0.15">
      <c r="B247" s="40">
        <f>データ!B133</f>
        <v>0</v>
      </c>
      <c r="C247" s="40"/>
      <c r="D247" s="40"/>
      <c r="E247" s="40"/>
      <c r="F247" s="40"/>
      <c r="G247" s="40"/>
      <c r="H247" s="40"/>
      <c r="I247" s="40"/>
      <c r="J247" s="37" t="str">
        <f>LEFT(RIGHT(" "&amp;データ!D133,6),1)</f>
        <v xml:space="preserve"> </v>
      </c>
      <c r="K247" s="31" t="str">
        <f>LEFT(RIGHT(" "&amp;データ!D133,5),1)</f>
        <v xml:space="preserve"> </v>
      </c>
      <c r="L247" s="31" t="str">
        <f>LEFT(RIGHT(" "&amp;データ!D133,4),1)</f>
        <v xml:space="preserve"> </v>
      </c>
      <c r="M247" s="31" t="str">
        <f>LEFT(RIGHT(" "&amp;データ!D133,3),1)</f>
        <v xml:space="preserve"> </v>
      </c>
      <c r="N247" s="31" t="str">
        <f>LEFT(RIGHT(" "&amp;データ!D133,2),1)</f>
        <v xml:space="preserve"> </v>
      </c>
      <c r="O247" s="34" t="str">
        <f>RIGHT(データ!D133,1)</f>
        <v/>
      </c>
      <c r="P247" s="37" t="str">
        <f>LEFT(RIGHT(" "&amp;データ!E133,6),1)</f>
        <v xml:space="preserve"> </v>
      </c>
      <c r="Q247" s="31" t="str">
        <f>LEFT(RIGHT(" "&amp;データ!E133,5),1)</f>
        <v xml:space="preserve"> </v>
      </c>
      <c r="R247" s="31" t="str">
        <f>LEFT(RIGHT(" "&amp;データ!E133,4),1)</f>
        <v xml:space="preserve"> </v>
      </c>
      <c r="S247" s="31" t="str">
        <f>LEFT(RIGHT(" "&amp;データ!E133,3),1)</f>
        <v xml:space="preserve"> </v>
      </c>
      <c r="T247" s="31" t="str">
        <f>LEFT(RIGHT(" "&amp;データ!E133,2),1)</f>
        <v xml:space="preserve"> </v>
      </c>
      <c r="U247" s="34" t="str">
        <f>RIGHT(データ!E133,1)</f>
        <v/>
      </c>
      <c r="V247" s="37" t="str">
        <f>LEFT(RIGHT(" "&amp;データ!F133,6),1)</f>
        <v xml:space="preserve"> </v>
      </c>
      <c r="W247" s="31" t="str">
        <f>LEFT(RIGHT(" "&amp;データ!F133,5),1)</f>
        <v xml:space="preserve"> </v>
      </c>
      <c r="X247" s="31" t="str">
        <f>LEFT(RIGHT(" "&amp;データ!F133,4),1)</f>
        <v xml:space="preserve"> </v>
      </c>
      <c r="Y247" s="31" t="str">
        <f>LEFT(RIGHT(" "&amp;データ!F133,3),1)</f>
        <v xml:space="preserve"> </v>
      </c>
      <c r="Z247" s="31" t="str">
        <f>LEFT(RIGHT(" "&amp;データ!F133,2),1)</f>
        <v xml:space="preserve"> </v>
      </c>
      <c r="AA247" s="34" t="str">
        <f>RIGHT(データ!F133,1)</f>
        <v/>
      </c>
      <c r="AB247" s="25"/>
      <c r="AC247" s="40">
        <f>データ!B148</f>
        <v>0</v>
      </c>
      <c r="AD247" s="40"/>
      <c r="AE247" s="40"/>
      <c r="AF247" s="40"/>
      <c r="AG247" s="40"/>
      <c r="AH247" s="40"/>
      <c r="AI247" s="40"/>
      <c r="AJ247" s="40"/>
      <c r="AK247" s="37" t="str">
        <f>LEFT(RIGHT(" "&amp;データ!D148,6),1)</f>
        <v xml:space="preserve"> </v>
      </c>
      <c r="AL247" s="31" t="str">
        <f>LEFT(RIGHT(" "&amp;データ!D148,5),1)</f>
        <v xml:space="preserve"> </v>
      </c>
      <c r="AM247" s="31" t="str">
        <f>LEFT(RIGHT(" "&amp;データ!D148,4),1)</f>
        <v xml:space="preserve"> </v>
      </c>
      <c r="AN247" s="31" t="str">
        <f>LEFT(RIGHT(" "&amp;データ!D148,3),1)</f>
        <v xml:space="preserve"> </v>
      </c>
      <c r="AO247" s="31" t="str">
        <f>LEFT(RIGHT(" "&amp;データ!D148,2),1)</f>
        <v xml:space="preserve"> </v>
      </c>
      <c r="AP247" s="34" t="str">
        <f>RIGHT(データ!D148,1)</f>
        <v/>
      </c>
      <c r="AQ247" s="37" t="str">
        <f>LEFT(RIGHT(" "&amp;データ!E148,6),1)</f>
        <v xml:space="preserve"> </v>
      </c>
      <c r="AR247" s="31" t="str">
        <f>LEFT(RIGHT(" "&amp;データ!E148,5),1)</f>
        <v xml:space="preserve"> </v>
      </c>
      <c r="AS247" s="31" t="str">
        <f>LEFT(RIGHT(" "&amp;データ!E148,4),1)</f>
        <v xml:space="preserve"> </v>
      </c>
      <c r="AT247" s="31" t="str">
        <f>LEFT(RIGHT(" "&amp;データ!E148,3),1)</f>
        <v xml:space="preserve"> </v>
      </c>
      <c r="AU247" s="31" t="str">
        <f>LEFT(RIGHT(" "&amp;データ!E148,2),1)</f>
        <v xml:space="preserve"> </v>
      </c>
      <c r="AV247" s="34" t="str">
        <f>RIGHT(データ!E148,1)</f>
        <v/>
      </c>
      <c r="AW247" s="37" t="str">
        <f>LEFT(RIGHT(" "&amp;データ!F148,6),1)</f>
        <v xml:space="preserve"> </v>
      </c>
      <c r="AX247" s="31" t="str">
        <f>LEFT(RIGHT(" "&amp;データ!F148,5),1)</f>
        <v xml:space="preserve"> </v>
      </c>
      <c r="AY247" s="31" t="str">
        <f>LEFT(RIGHT(" "&amp;データ!F148,4),1)</f>
        <v xml:space="preserve"> </v>
      </c>
      <c r="AZ247" s="31" t="str">
        <f>LEFT(RIGHT(" "&amp;データ!F148,3),1)</f>
        <v xml:space="preserve"> </v>
      </c>
      <c r="BA247" s="31" t="str">
        <f>LEFT(RIGHT(" "&amp;データ!F148,2),1)</f>
        <v xml:space="preserve"> </v>
      </c>
      <c r="BB247" s="34" t="str">
        <f>RIGHT(データ!F148,1)</f>
        <v/>
      </c>
    </row>
    <row r="248" spans="2:54" ht="15.75" customHeight="1" x14ac:dyDescent="0.15">
      <c r="B248" s="17" t="str">
        <f>LEFT(RIGHT(" "&amp;データ!C133,8),1)</f>
        <v xml:space="preserve"> </v>
      </c>
      <c r="C248" s="18" t="str">
        <f>LEFT(RIGHT(" "&amp;データ!C133,7),1)</f>
        <v xml:space="preserve"> </v>
      </c>
      <c r="D248" s="18" t="str">
        <f>LEFT(RIGHT(" "&amp;データ!C133,6),1)</f>
        <v xml:space="preserve"> </v>
      </c>
      <c r="E248" s="18" t="str">
        <f>LEFT(RIGHT(" "&amp;データ!C133,5),1)</f>
        <v xml:space="preserve"> </v>
      </c>
      <c r="F248" s="18" t="str">
        <f>LEFT(RIGHT(" "&amp;データ!C133,4),1)</f>
        <v xml:space="preserve"> </v>
      </c>
      <c r="G248" s="18" t="str">
        <f>LEFT(RIGHT(" "&amp;データ!C133,3),1)</f>
        <v xml:space="preserve"> </v>
      </c>
      <c r="H248" s="18" t="str">
        <f>LEFT(RIGHT(" "&amp;データ!C133,2),1)</f>
        <v xml:space="preserve"> </v>
      </c>
      <c r="I248" s="18" t="str">
        <f>RIGHT(データ!C133,1)</f>
        <v/>
      </c>
      <c r="J248" s="38"/>
      <c r="K248" s="32"/>
      <c r="L248" s="32"/>
      <c r="M248" s="32"/>
      <c r="N248" s="32"/>
      <c r="O248" s="35"/>
      <c r="P248" s="38"/>
      <c r="Q248" s="32"/>
      <c r="R248" s="32"/>
      <c r="S248" s="32"/>
      <c r="T248" s="32"/>
      <c r="U248" s="35"/>
      <c r="V248" s="38"/>
      <c r="W248" s="32"/>
      <c r="X248" s="32"/>
      <c r="Y248" s="32"/>
      <c r="Z248" s="32"/>
      <c r="AA248" s="35"/>
      <c r="AB248" s="25"/>
      <c r="AC248" s="17" t="str">
        <f>LEFT(RIGHT(" "&amp;データ!C148,8),1)</f>
        <v xml:space="preserve"> </v>
      </c>
      <c r="AD248" s="18" t="str">
        <f>LEFT(RIGHT(" "&amp;データ!C148,7),1)</f>
        <v xml:space="preserve"> </v>
      </c>
      <c r="AE248" s="18" t="str">
        <f>LEFT(RIGHT(" "&amp;データ!C148,6),1)</f>
        <v xml:space="preserve"> </v>
      </c>
      <c r="AF248" s="18" t="str">
        <f>LEFT(RIGHT(" "&amp;データ!C148,5),1)</f>
        <v xml:space="preserve"> </v>
      </c>
      <c r="AG248" s="18" t="str">
        <f>LEFT(RIGHT(" "&amp;データ!C148,4),1)</f>
        <v xml:space="preserve"> </v>
      </c>
      <c r="AH248" s="18" t="str">
        <f>LEFT(RIGHT(" "&amp;データ!C148,3),1)</f>
        <v xml:space="preserve"> </v>
      </c>
      <c r="AI248" s="18" t="str">
        <f>LEFT(RIGHT(" "&amp;データ!C148,2),1)</f>
        <v xml:space="preserve"> </v>
      </c>
      <c r="AJ248" s="18" t="str">
        <f>RIGHT(データ!C148,1)</f>
        <v/>
      </c>
      <c r="AK248" s="38"/>
      <c r="AL248" s="32"/>
      <c r="AM248" s="32"/>
      <c r="AN248" s="32"/>
      <c r="AO248" s="32"/>
      <c r="AP248" s="35"/>
      <c r="AQ248" s="38"/>
      <c r="AR248" s="32"/>
      <c r="AS248" s="32"/>
      <c r="AT248" s="32"/>
      <c r="AU248" s="32"/>
      <c r="AV248" s="35"/>
      <c r="AW248" s="38"/>
      <c r="AX248" s="32"/>
      <c r="AY248" s="32"/>
      <c r="AZ248" s="32"/>
      <c r="BA248" s="32"/>
      <c r="BB248" s="35"/>
    </row>
    <row r="249" spans="2:54" ht="2.25" customHeight="1" x14ac:dyDescent="0.15">
      <c r="B249" s="19"/>
      <c r="C249" s="19"/>
      <c r="D249" s="19"/>
      <c r="E249" s="19"/>
      <c r="F249" s="19"/>
      <c r="G249" s="19"/>
      <c r="H249" s="19"/>
      <c r="I249" s="19"/>
      <c r="J249" s="39"/>
      <c r="K249" s="33"/>
      <c r="L249" s="33"/>
      <c r="M249" s="33"/>
      <c r="N249" s="33"/>
      <c r="O249" s="36"/>
      <c r="P249" s="39"/>
      <c r="Q249" s="33"/>
      <c r="R249" s="33"/>
      <c r="S249" s="33"/>
      <c r="T249" s="33"/>
      <c r="U249" s="36"/>
      <c r="V249" s="39"/>
      <c r="W249" s="33"/>
      <c r="X249" s="33"/>
      <c r="Y249" s="33"/>
      <c r="Z249" s="33"/>
      <c r="AA249" s="36"/>
      <c r="AB249" s="25"/>
      <c r="AC249" s="19"/>
      <c r="AD249" s="19"/>
      <c r="AE249" s="19"/>
      <c r="AF249" s="19"/>
      <c r="AG249" s="19"/>
      <c r="AH249" s="19"/>
      <c r="AI249" s="19"/>
      <c r="AJ249" s="19"/>
      <c r="AK249" s="39"/>
      <c r="AL249" s="33"/>
      <c r="AM249" s="33"/>
      <c r="AN249" s="33"/>
      <c r="AO249" s="33"/>
      <c r="AP249" s="36"/>
      <c r="AQ249" s="39"/>
      <c r="AR249" s="33"/>
      <c r="AS249" s="33"/>
      <c r="AT249" s="33"/>
      <c r="AU249" s="33"/>
      <c r="AV249" s="36"/>
      <c r="AW249" s="39"/>
      <c r="AX249" s="33"/>
      <c r="AY249" s="33"/>
      <c r="AZ249" s="33"/>
      <c r="BA249" s="33"/>
      <c r="BB249" s="36"/>
    </row>
    <row r="250" spans="2:54" ht="14.25" customHeight="1" x14ac:dyDescent="0.15">
      <c r="B250" s="40">
        <f>データ!B134</f>
        <v>0</v>
      </c>
      <c r="C250" s="40"/>
      <c r="D250" s="40"/>
      <c r="E250" s="40"/>
      <c r="F250" s="40"/>
      <c r="G250" s="40"/>
      <c r="H250" s="40"/>
      <c r="I250" s="40"/>
      <c r="J250" s="37" t="str">
        <f>LEFT(RIGHT(" "&amp;データ!D134,6),1)</f>
        <v xml:space="preserve"> </v>
      </c>
      <c r="K250" s="31" t="str">
        <f>LEFT(RIGHT(" "&amp;データ!D134,5),1)</f>
        <v xml:space="preserve"> </v>
      </c>
      <c r="L250" s="31" t="str">
        <f>LEFT(RIGHT(" "&amp;データ!D134,4),1)</f>
        <v xml:space="preserve"> </v>
      </c>
      <c r="M250" s="31" t="str">
        <f>LEFT(RIGHT(" "&amp;データ!D134,3),1)</f>
        <v xml:space="preserve"> </v>
      </c>
      <c r="N250" s="31" t="str">
        <f>LEFT(RIGHT(" "&amp;データ!D134,2),1)</f>
        <v xml:space="preserve"> </v>
      </c>
      <c r="O250" s="34" t="str">
        <f>RIGHT(データ!D134,1)</f>
        <v/>
      </c>
      <c r="P250" s="37" t="str">
        <f>LEFT(RIGHT(" "&amp;データ!E134,6),1)</f>
        <v xml:space="preserve"> </v>
      </c>
      <c r="Q250" s="31" t="str">
        <f>LEFT(RIGHT(" "&amp;データ!E134,5),1)</f>
        <v xml:space="preserve"> </v>
      </c>
      <c r="R250" s="31" t="str">
        <f>LEFT(RIGHT(" "&amp;データ!E134,4),1)</f>
        <v xml:space="preserve"> </v>
      </c>
      <c r="S250" s="31" t="str">
        <f>LEFT(RIGHT(" "&amp;データ!E134,3),1)</f>
        <v xml:space="preserve"> </v>
      </c>
      <c r="T250" s="31" t="str">
        <f>LEFT(RIGHT(" "&amp;データ!E134,2),1)</f>
        <v xml:space="preserve"> </v>
      </c>
      <c r="U250" s="34" t="str">
        <f>RIGHT(データ!E134,1)</f>
        <v/>
      </c>
      <c r="V250" s="37" t="str">
        <f>LEFT(RIGHT(" "&amp;データ!F134,6),1)</f>
        <v xml:space="preserve"> </v>
      </c>
      <c r="W250" s="31" t="str">
        <f>LEFT(RIGHT(" "&amp;データ!F134,5),1)</f>
        <v xml:space="preserve"> </v>
      </c>
      <c r="X250" s="31" t="str">
        <f>LEFT(RIGHT(" "&amp;データ!F134,4),1)</f>
        <v xml:space="preserve"> </v>
      </c>
      <c r="Y250" s="31" t="str">
        <f>LEFT(RIGHT(" "&amp;データ!F134,3),1)</f>
        <v xml:space="preserve"> </v>
      </c>
      <c r="Z250" s="31" t="str">
        <f>LEFT(RIGHT(" "&amp;データ!F134,2),1)</f>
        <v xml:space="preserve"> </v>
      </c>
      <c r="AA250" s="34" t="str">
        <f>RIGHT(データ!F134,1)</f>
        <v/>
      </c>
      <c r="AB250" s="25"/>
      <c r="AC250" s="40">
        <f>データ!B149</f>
        <v>0</v>
      </c>
      <c r="AD250" s="40"/>
      <c r="AE250" s="40"/>
      <c r="AF250" s="40"/>
      <c r="AG250" s="40"/>
      <c r="AH250" s="40"/>
      <c r="AI250" s="40"/>
      <c r="AJ250" s="40"/>
      <c r="AK250" s="37" t="str">
        <f>LEFT(RIGHT(" "&amp;データ!D149,6),1)</f>
        <v xml:space="preserve"> </v>
      </c>
      <c r="AL250" s="31" t="str">
        <f>LEFT(RIGHT(" "&amp;データ!D149,5),1)</f>
        <v xml:space="preserve"> </v>
      </c>
      <c r="AM250" s="31" t="str">
        <f>LEFT(RIGHT(" "&amp;データ!D149,4),1)</f>
        <v xml:space="preserve"> </v>
      </c>
      <c r="AN250" s="31" t="str">
        <f>LEFT(RIGHT(" "&amp;データ!D149,3),1)</f>
        <v xml:space="preserve"> </v>
      </c>
      <c r="AO250" s="31" t="str">
        <f>LEFT(RIGHT(" "&amp;データ!D149,2),1)</f>
        <v xml:space="preserve"> </v>
      </c>
      <c r="AP250" s="34" t="str">
        <f>RIGHT(データ!D149,1)</f>
        <v/>
      </c>
      <c r="AQ250" s="37" t="str">
        <f>LEFT(RIGHT(" "&amp;データ!E149,6),1)</f>
        <v xml:space="preserve"> </v>
      </c>
      <c r="AR250" s="31" t="str">
        <f>LEFT(RIGHT(" "&amp;データ!E149,5),1)</f>
        <v xml:space="preserve"> </v>
      </c>
      <c r="AS250" s="31" t="str">
        <f>LEFT(RIGHT(" "&amp;データ!E149,4),1)</f>
        <v xml:space="preserve"> </v>
      </c>
      <c r="AT250" s="31" t="str">
        <f>LEFT(RIGHT(" "&amp;データ!E149,3),1)</f>
        <v xml:space="preserve"> </v>
      </c>
      <c r="AU250" s="31" t="str">
        <f>LEFT(RIGHT(" "&amp;データ!E149,2),1)</f>
        <v xml:space="preserve"> </v>
      </c>
      <c r="AV250" s="34" t="str">
        <f>RIGHT(データ!E149,1)</f>
        <v/>
      </c>
      <c r="AW250" s="37" t="str">
        <f>LEFT(RIGHT(" "&amp;データ!F149,6),1)</f>
        <v xml:space="preserve"> </v>
      </c>
      <c r="AX250" s="31" t="str">
        <f>LEFT(RIGHT(" "&amp;データ!F149,5),1)</f>
        <v xml:space="preserve"> </v>
      </c>
      <c r="AY250" s="31" t="str">
        <f>LEFT(RIGHT(" "&amp;データ!F149,4),1)</f>
        <v xml:space="preserve"> </v>
      </c>
      <c r="AZ250" s="31" t="str">
        <f>LEFT(RIGHT(" "&amp;データ!F149,3),1)</f>
        <v xml:space="preserve"> </v>
      </c>
      <c r="BA250" s="31" t="str">
        <f>LEFT(RIGHT(" "&amp;データ!F149,2),1)</f>
        <v xml:space="preserve"> </v>
      </c>
      <c r="BB250" s="34" t="str">
        <f>RIGHT(データ!F149,1)</f>
        <v/>
      </c>
    </row>
    <row r="251" spans="2:54" ht="15.75" customHeight="1" x14ac:dyDescent="0.15">
      <c r="B251" s="17" t="str">
        <f>LEFT(RIGHT(" "&amp;データ!C134,8),1)</f>
        <v xml:space="preserve"> </v>
      </c>
      <c r="C251" s="18" t="str">
        <f>LEFT(RIGHT(" "&amp;データ!C134,7),1)</f>
        <v xml:space="preserve"> </v>
      </c>
      <c r="D251" s="18" t="str">
        <f>LEFT(RIGHT(" "&amp;データ!C134,6),1)</f>
        <v xml:space="preserve"> </v>
      </c>
      <c r="E251" s="18" t="str">
        <f>LEFT(RIGHT(" "&amp;データ!C134,5),1)</f>
        <v xml:space="preserve"> </v>
      </c>
      <c r="F251" s="18" t="str">
        <f>LEFT(RIGHT(" "&amp;データ!C134,4),1)</f>
        <v xml:space="preserve"> </v>
      </c>
      <c r="G251" s="18" t="str">
        <f>LEFT(RIGHT(" "&amp;データ!C134,3),1)</f>
        <v xml:space="preserve"> </v>
      </c>
      <c r="H251" s="18" t="str">
        <f>LEFT(RIGHT(" "&amp;データ!C134,2),1)</f>
        <v xml:space="preserve"> </v>
      </c>
      <c r="I251" s="18" t="str">
        <f>RIGHT(データ!C134,1)</f>
        <v/>
      </c>
      <c r="J251" s="38"/>
      <c r="K251" s="32"/>
      <c r="L251" s="32"/>
      <c r="M251" s="32"/>
      <c r="N251" s="32"/>
      <c r="O251" s="35"/>
      <c r="P251" s="38"/>
      <c r="Q251" s="32"/>
      <c r="R251" s="32"/>
      <c r="S251" s="32"/>
      <c r="T251" s="32"/>
      <c r="U251" s="35"/>
      <c r="V251" s="38"/>
      <c r="W251" s="32"/>
      <c r="X251" s="32"/>
      <c r="Y251" s="32"/>
      <c r="Z251" s="32"/>
      <c r="AA251" s="35"/>
      <c r="AB251" s="25"/>
      <c r="AC251" s="17" t="str">
        <f>LEFT(RIGHT(" "&amp;データ!C149,8),1)</f>
        <v xml:space="preserve"> </v>
      </c>
      <c r="AD251" s="18" t="str">
        <f>LEFT(RIGHT(" "&amp;データ!C149,7),1)</f>
        <v xml:space="preserve"> </v>
      </c>
      <c r="AE251" s="18" t="str">
        <f>LEFT(RIGHT(" "&amp;データ!C149,6),1)</f>
        <v xml:space="preserve"> </v>
      </c>
      <c r="AF251" s="18" t="str">
        <f>LEFT(RIGHT(" "&amp;データ!C149,5),1)</f>
        <v xml:space="preserve"> </v>
      </c>
      <c r="AG251" s="18" t="str">
        <f>LEFT(RIGHT(" "&amp;データ!C149,4),1)</f>
        <v xml:space="preserve"> </v>
      </c>
      <c r="AH251" s="18" t="str">
        <f>LEFT(RIGHT(" "&amp;データ!C149,3),1)</f>
        <v xml:space="preserve"> </v>
      </c>
      <c r="AI251" s="18" t="str">
        <f>LEFT(RIGHT(" "&amp;データ!C149,2),1)</f>
        <v xml:space="preserve"> </v>
      </c>
      <c r="AJ251" s="18" t="str">
        <f>RIGHT(データ!C149,1)</f>
        <v/>
      </c>
      <c r="AK251" s="38"/>
      <c r="AL251" s="32"/>
      <c r="AM251" s="32"/>
      <c r="AN251" s="32"/>
      <c r="AO251" s="32"/>
      <c r="AP251" s="35"/>
      <c r="AQ251" s="38"/>
      <c r="AR251" s="32"/>
      <c r="AS251" s="32"/>
      <c r="AT251" s="32"/>
      <c r="AU251" s="32"/>
      <c r="AV251" s="35"/>
      <c r="AW251" s="38"/>
      <c r="AX251" s="32"/>
      <c r="AY251" s="32"/>
      <c r="AZ251" s="32"/>
      <c r="BA251" s="32"/>
      <c r="BB251" s="35"/>
    </row>
    <row r="252" spans="2:54" ht="2.25" customHeight="1" x14ac:dyDescent="0.15">
      <c r="B252" s="19"/>
      <c r="C252" s="19"/>
      <c r="D252" s="19"/>
      <c r="E252" s="19"/>
      <c r="F252" s="19"/>
      <c r="G252" s="19"/>
      <c r="H252" s="19"/>
      <c r="I252" s="19"/>
      <c r="J252" s="39"/>
      <c r="K252" s="33"/>
      <c r="L252" s="33"/>
      <c r="M252" s="33"/>
      <c r="N252" s="33"/>
      <c r="O252" s="36"/>
      <c r="P252" s="39"/>
      <c r="Q252" s="33"/>
      <c r="R252" s="33"/>
      <c r="S252" s="33"/>
      <c r="T252" s="33"/>
      <c r="U252" s="36"/>
      <c r="V252" s="39"/>
      <c r="W252" s="33"/>
      <c r="X252" s="33"/>
      <c r="Y252" s="33"/>
      <c r="Z252" s="33"/>
      <c r="AA252" s="36"/>
      <c r="AB252" s="25"/>
      <c r="AC252" s="19"/>
      <c r="AD252" s="19"/>
      <c r="AE252" s="19"/>
      <c r="AF252" s="19"/>
      <c r="AG252" s="19"/>
      <c r="AH252" s="19"/>
      <c r="AI252" s="19"/>
      <c r="AJ252" s="19"/>
      <c r="AK252" s="39"/>
      <c r="AL252" s="33"/>
      <c r="AM252" s="33"/>
      <c r="AN252" s="33"/>
      <c r="AO252" s="33"/>
      <c r="AP252" s="36"/>
      <c r="AQ252" s="39"/>
      <c r="AR252" s="33"/>
      <c r="AS252" s="33"/>
      <c r="AT252" s="33"/>
      <c r="AU252" s="33"/>
      <c r="AV252" s="36"/>
      <c r="AW252" s="39"/>
      <c r="AX252" s="33"/>
      <c r="AY252" s="33"/>
      <c r="AZ252" s="33"/>
      <c r="BA252" s="33"/>
      <c r="BB252" s="36"/>
    </row>
    <row r="253" spans="2:54" ht="14.25" customHeight="1" x14ac:dyDescent="0.15">
      <c r="B253" s="40">
        <f>データ!B135</f>
        <v>0</v>
      </c>
      <c r="C253" s="40"/>
      <c r="D253" s="40"/>
      <c r="E253" s="40"/>
      <c r="F253" s="40"/>
      <c r="G253" s="40"/>
      <c r="H253" s="40"/>
      <c r="I253" s="40"/>
      <c r="J253" s="37" t="str">
        <f>LEFT(RIGHT(" "&amp;データ!D135,6),1)</f>
        <v xml:space="preserve"> </v>
      </c>
      <c r="K253" s="31" t="str">
        <f>LEFT(RIGHT(" "&amp;データ!D135,5),1)</f>
        <v xml:space="preserve"> </v>
      </c>
      <c r="L253" s="31" t="str">
        <f>LEFT(RIGHT(" "&amp;データ!D135,4),1)</f>
        <v xml:space="preserve"> </v>
      </c>
      <c r="M253" s="31" t="str">
        <f>LEFT(RIGHT(" "&amp;データ!D135,3),1)</f>
        <v xml:space="preserve"> </v>
      </c>
      <c r="N253" s="31" t="str">
        <f>LEFT(RIGHT(" "&amp;データ!D135,2),1)</f>
        <v xml:space="preserve"> </v>
      </c>
      <c r="O253" s="34" t="str">
        <f>RIGHT(データ!D135,1)</f>
        <v/>
      </c>
      <c r="P253" s="37" t="str">
        <f>LEFT(RIGHT(" "&amp;データ!E135,6),1)</f>
        <v xml:space="preserve"> </v>
      </c>
      <c r="Q253" s="31" t="str">
        <f>LEFT(RIGHT(" "&amp;データ!E135,5),1)</f>
        <v xml:space="preserve"> </v>
      </c>
      <c r="R253" s="31" t="str">
        <f>LEFT(RIGHT(" "&amp;データ!E135,4),1)</f>
        <v xml:space="preserve"> </v>
      </c>
      <c r="S253" s="31" t="str">
        <f>LEFT(RIGHT(" "&amp;データ!E135,3),1)</f>
        <v xml:space="preserve"> </v>
      </c>
      <c r="T253" s="31" t="str">
        <f>LEFT(RIGHT(" "&amp;データ!E135,2),1)</f>
        <v xml:space="preserve"> </v>
      </c>
      <c r="U253" s="34" t="str">
        <f>RIGHT(データ!E135,1)</f>
        <v/>
      </c>
      <c r="V253" s="37" t="str">
        <f>LEFT(RIGHT(" "&amp;データ!F135,6),1)</f>
        <v xml:space="preserve"> </v>
      </c>
      <c r="W253" s="31" t="str">
        <f>LEFT(RIGHT(" "&amp;データ!F135,5),1)</f>
        <v xml:space="preserve"> </v>
      </c>
      <c r="X253" s="31" t="str">
        <f>LEFT(RIGHT(" "&amp;データ!F135,4),1)</f>
        <v xml:space="preserve"> </v>
      </c>
      <c r="Y253" s="31" t="str">
        <f>LEFT(RIGHT(" "&amp;データ!F135,3),1)</f>
        <v xml:space="preserve"> </v>
      </c>
      <c r="Z253" s="31" t="str">
        <f>LEFT(RIGHT(" "&amp;データ!F135,2),1)</f>
        <v xml:space="preserve"> </v>
      </c>
      <c r="AA253" s="34" t="str">
        <f>RIGHT(データ!F135,1)</f>
        <v/>
      </c>
      <c r="AB253" s="25"/>
      <c r="AC253" s="40">
        <f>データ!B150</f>
        <v>0</v>
      </c>
      <c r="AD253" s="40"/>
      <c r="AE253" s="40"/>
      <c r="AF253" s="40"/>
      <c r="AG253" s="40"/>
      <c r="AH253" s="40"/>
      <c r="AI253" s="40"/>
      <c r="AJ253" s="40"/>
      <c r="AK253" s="37" t="str">
        <f>LEFT(RIGHT(" "&amp;データ!D150,6),1)</f>
        <v xml:space="preserve"> </v>
      </c>
      <c r="AL253" s="31" t="str">
        <f>LEFT(RIGHT(" "&amp;データ!D150,5),1)</f>
        <v xml:space="preserve"> </v>
      </c>
      <c r="AM253" s="31" t="str">
        <f>LEFT(RIGHT(" "&amp;データ!D150,4),1)</f>
        <v xml:space="preserve"> </v>
      </c>
      <c r="AN253" s="31" t="str">
        <f>LEFT(RIGHT(" "&amp;データ!D150,3),1)</f>
        <v xml:space="preserve"> </v>
      </c>
      <c r="AO253" s="31" t="str">
        <f>LEFT(RIGHT(" "&amp;データ!D150,2),1)</f>
        <v xml:space="preserve"> </v>
      </c>
      <c r="AP253" s="34" t="str">
        <f>RIGHT(データ!D150,1)</f>
        <v/>
      </c>
      <c r="AQ253" s="37" t="str">
        <f>LEFT(RIGHT(" "&amp;データ!E150,6),1)</f>
        <v xml:space="preserve"> </v>
      </c>
      <c r="AR253" s="31" t="str">
        <f>LEFT(RIGHT(" "&amp;データ!E150,5),1)</f>
        <v xml:space="preserve"> </v>
      </c>
      <c r="AS253" s="31" t="str">
        <f>LEFT(RIGHT(" "&amp;データ!E150,4),1)</f>
        <v xml:space="preserve"> </v>
      </c>
      <c r="AT253" s="31" t="str">
        <f>LEFT(RIGHT(" "&amp;データ!E150,3),1)</f>
        <v xml:space="preserve"> </v>
      </c>
      <c r="AU253" s="31" t="str">
        <f>LEFT(RIGHT(" "&amp;データ!E150,2),1)</f>
        <v xml:space="preserve"> </v>
      </c>
      <c r="AV253" s="34" t="str">
        <f>RIGHT(データ!E150,1)</f>
        <v/>
      </c>
      <c r="AW253" s="37" t="str">
        <f>LEFT(RIGHT(" "&amp;データ!F150,6),1)</f>
        <v xml:space="preserve"> </v>
      </c>
      <c r="AX253" s="31" t="str">
        <f>LEFT(RIGHT(" "&amp;データ!F150,5),1)</f>
        <v xml:space="preserve"> </v>
      </c>
      <c r="AY253" s="31" t="str">
        <f>LEFT(RIGHT(" "&amp;データ!F150,4),1)</f>
        <v xml:space="preserve"> </v>
      </c>
      <c r="AZ253" s="31" t="str">
        <f>LEFT(RIGHT(" "&amp;データ!F150,3),1)</f>
        <v xml:space="preserve"> </v>
      </c>
      <c r="BA253" s="31" t="str">
        <f>LEFT(RIGHT(" "&amp;データ!F150,2),1)</f>
        <v xml:space="preserve"> </v>
      </c>
      <c r="BB253" s="34" t="str">
        <f>RIGHT(データ!F150,1)</f>
        <v/>
      </c>
    </row>
    <row r="254" spans="2:54" ht="15.75" customHeight="1" x14ac:dyDescent="0.15">
      <c r="B254" s="17" t="str">
        <f>LEFT(RIGHT(" "&amp;データ!C135,8),1)</f>
        <v xml:space="preserve"> </v>
      </c>
      <c r="C254" s="18" t="str">
        <f>LEFT(RIGHT(" "&amp;データ!C135,7),1)</f>
        <v xml:space="preserve"> </v>
      </c>
      <c r="D254" s="18" t="str">
        <f>LEFT(RIGHT(" "&amp;データ!C135,6),1)</f>
        <v xml:space="preserve"> </v>
      </c>
      <c r="E254" s="18" t="str">
        <f>LEFT(RIGHT(" "&amp;データ!C135,5),1)</f>
        <v xml:space="preserve"> </v>
      </c>
      <c r="F254" s="18" t="str">
        <f>LEFT(RIGHT(" "&amp;データ!C135,4),1)</f>
        <v xml:space="preserve"> </v>
      </c>
      <c r="G254" s="18" t="str">
        <f>LEFT(RIGHT(" "&amp;データ!C135,3),1)</f>
        <v xml:space="preserve"> </v>
      </c>
      <c r="H254" s="18" t="str">
        <f>LEFT(RIGHT(" "&amp;データ!C135,2),1)</f>
        <v xml:space="preserve"> </v>
      </c>
      <c r="I254" s="18" t="str">
        <f>RIGHT(データ!C135,1)</f>
        <v/>
      </c>
      <c r="J254" s="38"/>
      <c r="K254" s="32"/>
      <c r="L254" s="32"/>
      <c r="M254" s="32"/>
      <c r="N254" s="32"/>
      <c r="O254" s="35"/>
      <c r="P254" s="38"/>
      <c r="Q254" s="32"/>
      <c r="R254" s="32"/>
      <c r="S254" s="32"/>
      <c r="T254" s="32"/>
      <c r="U254" s="35"/>
      <c r="V254" s="38"/>
      <c r="W254" s="32"/>
      <c r="X254" s="32"/>
      <c r="Y254" s="32"/>
      <c r="Z254" s="32"/>
      <c r="AA254" s="35"/>
      <c r="AB254" s="25"/>
      <c r="AC254" s="17" t="str">
        <f>LEFT(RIGHT(" "&amp;データ!C150,8),1)</f>
        <v xml:space="preserve"> </v>
      </c>
      <c r="AD254" s="18" t="str">
        <f>LEFT(RIGHT(" "&amp;データ!C150,7),1)</f>
        <v xml:space="preserve"> </v>
      </c>
      <c r="AE254" s="18" t="str">
        <f>LEFT(RIGHT(" "&amp;データ!C150,6),1)</f>
        <v xml:space="preserve"> </v>
      </c>
      <c r="AF254" s="18" t="str">
        <f>LEFT(RIGHT(" "&amp;データ!C150,5),1)</f>
        <v xml:space="preserve"> </v>
      </c>
      <c r="AG254" s="18" t="str">
        <f>LEFT(RIGHT(" "&amp;データ!C150,4),1)</f>
        <v xml:space="preserve"> </v>
      </c>
      <c r="AH254" s="18" t="str">
        <f>LEFT(RIGHT(" "&amp;データ!C150,3),1)</f>
        <v xml:space="preserve"> </v>
      </c>
      <c r="AI254" s="18" t="str">
        <f>LEFT(RIGHT(" "&amp;データ!C150,2),1)</f>
        <v xml:space="preserve"> </v>
      </c>
      <c r="AJ254" s="18" t="str">
        <f>RIGHT(データ!C150,1)</f>
        <v/>
      </c>
      <c r="AK254" s="38"/>
      <c r="AL254" s="32"/>
      <c r="AM254" s="32"/>
      <c r="AN254" s="32"/>
      <c r="AO254" s="32"/>
      <c r="AP254" s="35"/>
      <c r="AQ254" s="38"/>
      <c r="AR254" s="32"/>
      <c r="AS254" s="32"/>
      <c r="AT254" s="32"/>
      <c r="AU254" s="32"/>
      <c r="AV254" s="35"/>
      <c r="AW254" s="38"/>
      <c r="AX254" s="32"/>
      <c r="AY254" s="32"/>
      <c r="AZ254" s="32"/>
      <c r="BA254" s="32"/>
      <c r="BB254" s="35"/>
    </row>
    <row r="255" spans="2:54" ht="2.25" customHeight="1" x14ac:dyDescent="0.15">
      <c r="B255" s="19"/>
      <c r="C255" s="19"/>
      <c r="D255" s="19"/>
      <c r="E255" s="19"/>
      <c r="F255" s="19"/>
      <c r="G255" s="19"/>
      <c r="H255" s="19"/>
      <c r="I255" s="19"/>
      <c r="J255" s="39"/>
      <c r="K255" s="33"/>
      <c r="L255" s="33"/>
      <c r="M255" s="33"/>
      <c r="N255" s="33"/>
      <c r="O255" s="36"/>
      <c r="P255" s="39"/>
      <c r="Q255" s="33"/>
      <c r="R255" s="33"/>
      <c r="S255" s="33"/>
      <c r="T255" s="33"/>
      <c r="U255" s="36"/>
      <c r="V255" s="39"/>
      <c r="W255" s="33"/>
      <c r="X255" s="33"/>
      <c r="Y255" s="33"/>
      <c r="Z255" s="33"/>
      <c r="AA255" s="36"/>
      <c r="AB255" s="25"/>
      <c r="AC255" s="19"/>
      <c r="AD255" s="19"/>
      <c r="AE255" s="19"/>
      <c r="AF255" s="19"/>
      <c r="AG255" s="19"/>
      <c r="AH255" s="19"/>
      <c r="AI255" s="19"/>
      <c r="AJ255" s="19"/>
      <c r="AK255" s="39"/>
      <c r="AL255" s="33"/>
      <c r="AM255" s="33"/>
      <c r="AN255" s="33"/>
      <c r="AO255" s="33"/>
      <c r="AP255" s="36"/>
      <c r="AQ255" s="39"/>
      <c r="AR255" s="33"/>
      <c r="AS255" s="33"/>
      <c r="AT255" s="33"/>
      <c r="AU255" s="33"/>
      <c r="AV255" s="36"/>
      <c r="AW255" s="39"/>
      <c r="AX255" s="33"/>
      <c r="AY255" s="33"/>
      <c r="AZ255" s="33"/>
      <c r="BA255" s="33"/>
      <c r="BB255" s="36"/>
    </row>
    <row r="256" spans="2:54" ht="14.25" customHeight="1" x14ac:dyDescent="0.15">
      <c r="B256" s="40">
        <f>データ!B136</f>
        <v>0</v>
      </c>
      <c r="C256" s="40"/>
      <c r="D256" s="40"/>
      <c r="E256" s="40"/>
      <c r="F256" s="40"/>
      <c r="G256" s="40"/>
      <c r="H256" s="40"/>
      <c r="I256" s="40"/>
      <c r="J256" s="37" t="str">
        <f>LEFT(RIGHT(" "&amp;データ!D136,6),1)</f>
        <v xml:space="preserve"> </v>
      </c>
      <c r="K256" s="31" t="str">
        <f>LEFT(RIGHT(" "&amp;データ!D136,5),1)</f>
        <v xml:space="preserve"> </v>
      </c>
      <c r="L256" s="31" t="str">
        <f>LEFT(RIGHT(" "&amp;データ!D136,4),1)</f>
        <v xml:space="preserve"> </v>
      </c>
      <c r="M256" s="31" t="str">
        <f>LEFT(RIGHT(" "&amp;データ!D136,3),1)</f>
        <v xml:space="preserve"> </v>
      </c>
      <c r="N256" s="31" t="str">
        <f>LEFT(RIGHT(" "&amp;データ!D136,2),1)</f>
        <v xml:space="preserve"> </v>
      </c>
      <c r="O256" s="34" t="str">
        <f>RIGHT(データ!D136,1)</f>
        <v/>
      </c>
      <c r="P256" s="37" t="str">
        <f>LEFT(RIGHT(" "&amp;データ!E136,6),1)</f>
        <v xml:space="preserve"> </v>
      </c>
      <c r="Q256" s="31" t="str">
        <f>LEFT(RIGHT(" "&amp;データ!E136,5),1)</f>
        <v xml:space="preserve"> </v>
      </c>
      <c r="R256" s="31" t="str">
        <f>LEFT(RIGHT(" "&amp;データ!E136,4),1)</f>
        <v xml:space="preserve"> </v>
      </c>
      <c r="S256" s="31" t="str">
        <f>LEFT(RIGHT(" "&amp;データ!E136,3),1)</f>
        <v xml:space="preserve"> </v>
      </c>
      <c r="T256" s="31" t="str">
        <f>LEFT(RIGHT(" "&amp;データ!E136,2),1)</f>
        <v xml:space="preserve"> </v>
      </c>
      <c r="U256" s="34" t="str">
        <f>RIGHT(データ!E136,1)</f>
        <v/>
      </c>
      <c r="V256" s="37" t="str">
        <f>LEFT(RIGHT(" "&amp;データ!F136,6),1)</f>
        <v xml:space="preserve"> </v>
      </c>
      <c r="W256" s="31" t="str">
        <f>LEFT(RIGHT(" "&amp;データ!F136,5),1)</f>
        <v xml:space="preserve"> </v>
      </c>
      <c r="X256" s="31" t="str">
        <f>LEFT(RIGHT(" "&amp;データ!F136,4),1)</f>
        <v xml:space="preserve"> </v>
      </c>
      <c r="Y256" s="31" t="str">
        <f>LEFT(RIGHT(" "&amp;データ!F136,3),1)</f>
        <v xml:space="preserve"> </v>
      </c>
      <c r="Z256" s="31" t="str">
        <f>LEFT(RIGHT(" "&amp;データ!F136,2),1)</f>
        <v xml:space="preserve"> </v>
      </c>
      <c r="AA256" s="34" t="str">
        <f>RIGHT(データ!F136,1)</f>
        <v/>
      </c>
      <c r="AB256" s="25"/>
      <c r="AC256" s="40">
        <f>データ!B151</f>
        <v>0</v>
      </c>
      <c r="AD256" s="40"/>
      <c r="AE256" s="40"/>
      <c r="AF256" s="40"/>
      <c r="AG256" s="40"/>
      <c r="AH256" s="40"/>
      <c r="AI256" s="40"/>
      <c r="AJ256" s="40"/>
      <c r="AK256" s="37" t="str">
        <f>LEFT(RIGHT(" "&amp;データ!D151,6),1)</f>
        <v xml:space="preserve"> </v>
      </c>
      <c r="AL256" s="31" t="str">
        <f>LEFT(RIGHT(" "&amp;データ!D151,5),1)</f>
        <v xml:space="preserve"> </v>
      </c>
      <c r="AM256" s="31" t="str">
        <f>LEFT(RIGHT(" "&amp;データ!D151,4),1)</f>
        <v xml:space="preserve"> </v>
      </c>
      <c r="AN256" s="31" t="str">
        <f>LEFT(RIGHT(" "&amp;データ!D151,3),1)</f>
        <v xml:space="preserve"> </v>
      </c>
      <c r="AO256" s="31" t="str">
        <f>LEFT(RIGHT(" "&amp;データ!D151,2),1)</f>
        <v xml:space="preserve"> </v>
      </c>
      <c r="AP256" s="34" t="str">
        <f>RIGHT(データ!D151,1)</f>
        <v/>
      </c>
      <c r="AQ256" s="37" t="str">
        <f>LEFT(RIGHT(" "&amp;データ!E151,6),1)</f>
        <v xml:space="preserve"> </v>
      </c>
      <c r="AR256" s="31" t="str">
        <f>LEFT(RIGHT(" "&amp;データ!E151,5),1)</f>
        <v xml:space="preserve"> </v>
      </c>
      <c r="AS256" s="31" t="str">
        <f>LEFT(RIGHT(" "&amp;データ!E151,4),1)</f>
        <v xml:space="preserve"> </v>
      </c>
      <c r="AT256" s="31" t="str">
        <f>LEFT(RIGHT(" "&amp;データ!E151,3),1)</f>
        <v xml:space="preserve"> </v>
      </c>
      <c r="AU256" s="31" t="str">
        <f>LEFT(RIGHT(" "&amp;データ!E151,2),1)</f>
        <v xml:space="preserve"> </v>
      </c>
      <c r="AV256" s="34" t="str">
        <f>RIGHT(データ!E151,1)</f>
        <v/>
      </c>
      <c r="AW256" s="37" t="str">
        <f>LEFT(RIGHT(" "&amp;データ!F151,6),1)</f>
        <v xml:space="preserve"> </v>
      </c>
      <c r="AX256" s="31" t="str">
        <f>LEFT(RIGHT(" "&amp;データ!F151,5),1)</f>
        <v xml:space="preserve"> </v>
      </c>
      <c r="AY256" s="31" t="str">
        <f>LEFT(RIGHT(" "&amp;データ!F151,4),1)</f>
        <v xml:space="preserve"> </v>
      </c>
      <c r="AZ256" s="31" t="str">
        <f>LEFT(RIGHT(" "&amp;データ!F151,3),1)</f>
        <v xml:space="preserve"> </v>
      </c>
      <c r="BA256" s="31" t="str">
        <f>LEFT(RIGHT(" "&amp;データ!F151,2),1)</f>
        <v xml:space="preserve"> </v>
      </c>
      <c r="BB256" s="34" t="str">
        <f>RIGHT(データ!F151,1)</f>
        <v/>
      </c>
    </row>
    <row r="257" spans="2:54" ht="15.75" customHeight="1" x14ac:dyDescent="0.15">
      <c r="B257" s="17" t="str">
        <f>LEFT(RIGHT(" "&amp;データ!C136,8),1)</f>
        <v xml:space="preserve"> </v>
      </c>
      <c r="C257" s="18" t="str">
        <f>LEFT(RIGHT(" "&amp;データ!C136,7),1)</f>
        <v xml:space="preserve"> </v>
      </c>
      <c r="D257" s="18" t="str">
        <f>LEFT(RIGHT(" "&amp;データ!C136,6),1)</f>
        <v xml:space="preserve"> </v>
      </c>
      <c r="E257" s="18" t="str">
        <f>LEFT(RIGHT(" "&amp;データ!C136,5),1)</f>
        <v xml:space="preserve"> </v>
      </c>
      <c r="F257" s="18" t="str">
        <f>LEFT(RIGHT(" "&amp;データ!C136,4),1)</f>
        <v xml:space="preserve"> </v>
      </c>
      <c r="G257" s="18" t="str">
        <f>LEFT(RIGHT(" "&amp;データ!C136,3),1)</f>
        <v xml:space="preserve"> </v>
      </c>
      <c r="H257" s="18" t="str">
        <f>LEFT(RIGHT(" "&amp;データ!C136,2),1)</f>
        <v xml:space="preserve"> </v>
      </c>
      <c r="I257" s="18" t="str">
        <f>RIGHT(データ!C136,1)</f>
        <v/>
      </c>
      <c r="J257" s="38"/>
      <c r="K257" s="32"/>
      <c r="L257" s="32"/>
      <c r="M257" s="32"/>
      <c r="N257" s="32"/>
      <c r="O257" s="35"/>
      <c r="P257" s="38"/>
      <c r="Q257" s="32"/>
      <c r="R257" s="32"/>
      <c r="S257" s="32"/>
      <c r="T257" s="32"/>
      <c r="U257" s="35"/>
      <c r="V257" s="38"/>
      <c r="W257" s="32"/>
      <c r="X257" s="32"/>
      <c r="Y257" s="32"/>
      <c r="Z257" s="32"/>
      <c r="AA257" s="35"/>
      <c r="AB257" s="25"/>
      <c r="AC257" s="17" t="str">
        <f>LEFT(RIGHT(" "&amp;データ!C151,8),1)</f>
        <v xml:space="preserve"> </v>
      </c>
      <c r="AD257" s="18" t="str">
        <f>LEFT(RIGHT(" "&amp;データ!C151,7),1)</f>
        <v xml:space="preserve"> </v>
      </c>
      <c r="AE257" s="18" t="str">
        <f>LEFT(RIGHT(" "&amp;データ!C151,6),1)</f>
        <v xml:space="preserve"> </v>
      </c>
      <c r="AF257" s="18" t="str">
        <f>LEFT(RIGHT(" "&amp;データ!C151,5),1)</f>
        <v xml:space="preserve"> </v>
      </c>
      <c r="AG257" s="18" t="str">
        <f>LEFT(RIGHT(" "&amp;データ!C151,4),1)</f>
        <v xml:space="preserve"> </v>
      </c>
      <c r="AH257" s="18" t="str">
        <f>LEFT(RIGHT(" "&amp;データ!C151,3),1)</f>
        <v xml:space="preserve"> </v>
      </c>
      <c r="AI257" s="18" t="str">
        <f>LEFT(RIGHT(" "&amp;データ!C151,2),1)</f>
        <v xml:space="preserve"> </v>
      </c>
      <c r="AJ257" s="18" t="str">
        <f>RIGHT(データ!C151,1)</f>
        <v/>
      </c>
      <c r="AK257" s="38"/>
      <c r="AL257" s="32"/>
      <c r="AM257" s="32"/>
      <c r="AN257" s="32"/>
      <c r="AO257" s="32"/>
      <c r="AP257" s="35"/>
      <c r="AQ257" s="38"/>
      <c r="AR257" s="32"/>
      <c r="AS257" s="32"/>
      <c r="AT257" s="32"/>
      <c r="AU257" s="32"/>
      <c r="AV257" s="35"/>
      <c r="AW257" s="38"/>
      <c r="AX257" s="32"/>
      <c r="AY257" s="32"/>
      <c r="AZ257" s="32"/>
      <c r="BA257" s="32"/>
      <c r="BB257" s="35"/>
    </row>
    <row r="258" spans="2:54" ht="2.25" customHeight="1" x14ac:dyDescent="0.15">
      <c r="B258" s="19"/>
      <c r="C258" s="19"/>
      <c r="D258" s="19"/>
      <c r="E258" s="19"/>
      <c r="F258" s="19"/>
      <c r="G258" s="19"/>
      <c r="H258" s="19"/>
      <c r="I258" s="19"/>
      <c r="J258" s="39"/>
      <c r="K258" s="33"/>
      <c r="L258" s="33"/>
      <c r="M258" s="33"/>
      <c r="N258" s="33"/>
      <c r="O258" s="36"/>
      <c r="P258" s="39"/>
      <c r="Q258" s="33"/>
      <c r="R258" s="33"/>
      <c r="S258" s="33"/>
      <c r="T258" s="33"/>
      <c r="U258" s="36"/>
      <c r="V258" s="39"/>
      <c r="W258" s="33"/>
      <c r="X258" s="33"/>
      <c r="Y258" s="33"/>
      <c r="Z258" s="33"/>
      <c r="AA258" s="36"/>
      <c r="AB258" s="25"/>
      <c r="AC258" s="19"/>
      <c r="AD258" s="19"/>
      <c r="AE258" s="19"/>
      <c r="AF258" s="19"/>
      <c r="AG258" s="19"/>
      <c r="AH258" s="19"/>
      <c r="AI258" s="19"/>
      <c r="AJ258" s="19"/>
      <c r="AK258" s="39"/>
      <c r="AL258" s="33"/>
      <c r="AM258" s="33"/>
      <c r="AN258" s="33"/>
      <c r="AO258" s="33"/>
      <c r="AP258" s="36"/>
      <c r="AQ258" s="39"/>
      <c r="AR258" s="33"/>
      <c r="AS258" s="33"/>
      <c r="AT258" s="33"/>
      <c r="AU258" s="33"/>
      <c r="AV258" s="36"/>
      <c r="AW258" s="39"/>
      <c r="AX258" s="33"/>
      <c r="AY258" s="33"/>
      <c r="AZ258" s="33"/>
      <c r="BA258" s="33"/>
      <c r="BB258" s="36"/>
    </row>
    <row r="259" spans="2:54" ht="14.25" customHeight="1" x14ac:dyDescent="0.15">
      <c r="B259" s="40">
        <f>データ!B137</f>
        <v>0</v>
      </c>
      <c r="C259" s="40"/>
      <c r="D259" s="40"/>
      <c r="E259" s="40"/>
      <c r="F259" s="40"/>
      <c r="G259" s="40"/>
      <c r="H259" s="40"/>
      <c r="I259" s="40"/>
      <c r="J259" s="37" t="str">
        <f>LEFT(RIGHT(" "&amp;データ!D137,6),1)</f>
        <v xml:space="preserve"> </v>
      </c>
      <c r="K259" s="31" t="str">
        <f>LEFT(RIGHT(" "&amp;データ!D137,5),1)</f>
        <v xml:space="preserve"> </v>
      </c>
      <c r="L259" s="31" t="str">
        <f>LEFT(RIGHT(" "&amp;データ!D137,4),1)</f>
        <v xml:space="preserve"> </v>
      </c>
      <c r="M259" s="31" t="str">
        <f>LEFT(RIGHT(" "&amp;データ!D137,3),1)</f>
        <v xml:space="preserve"> </v>
      </c>
      <c r="N259" s="31" t="str">
        <f>LEFT(RIGHT(" "&amp;データ!D137,2),1)</f>
        <v xml:space="preserve"> </v>
      </c>
      <c r="O259" s="34" t="str">
        <f>RIGHT(データ!D137,1)</f>
        <v/>
      </c>
      <c r="P259" s="37" t="str">
        <f>LEFT(RIGHT(" "&amp;データ!E137,6),1)</f>
        <v xml:space="preserve"> </v>
      </c>
      <c r="Q259" s="31" t="str">
        <f>LEFT(RIGHT(" "&amp;データ!E137,5),1)</f>
        <v xml:space="preserve"> </v>
      </c>
      <c r="R259" s="31" t="str">
        <f>LEFT(RIGHT(" "&amp;データ!E137,4),1)</f>
        <v xml:space="preserve"> </v>
      </c>
      <c r="S259" s="31" t="str">
        <f>LEFT(RIGHT(" "&amp;データ!E137,3),1)</f>
        <v xml:space="preserve"> </v>
      </c>
      <c r="T259" s="31" t="str">
        <f>LEFT(RIGHT(" "&amp;データ!E137,2),1)</f>
        <v xml:space="preserve"> </v>
      </c>
      <c r="U259" s="34" t="str">
        <f>RIGHT(データ!E137,1)</f>
        <v/>
      </c>
      <c r="V259" s="37" t="str">
        <f>LEFT(RIGHT(" "&amp;データ!F137,6),1)</f>
        <v xml:space="preserve"> </v>
      </c>
      <c r="W259" s="31" t="str">
        <f>LEFT(RIGHT(" "&amp;データ!F137,5),1)</f>
        <v xml:space="preserve"> </v>
      </c>
      <c r="X259" s="31" t="str">
        <f>LEFT(RIGHT(" "&amp;データ!F137,4),1)</f>
        <v xml:space="preserve"> </v>
      </c>
      <c r="Y259" s="31" t="str">
        <f>LEFT(RIGHT(" "&amp;データ!F137,3),1)</f>
        <v xml:space="preserve"> </v>
      </c>
      <c r="Z259" s="31" t="str">
        <f>LEFT(RIGHT(" "&amp;データ!F137,2),1)</f>
        <v xml:space="preserve"> </v>
      </c>
      <c r="AA259" s="34" t="str">
        <f>RIGHT(データ!F137,1)</f>
        <v/>
      </c>
      <c r="AB259" s="25"/>
      <c r="AC259" s="40">
        <f>データ!B152</f>
        <v>0</v>
      </c>
      <c r="AD259" s="40"/>
      <c r="AE259" s="40"/>
      <c r="AF259" s="40"/>
      <c r="AG259" s="40"/>
      <c r="AH259" s="40"/>
      <c r="AI259" s="40"/>
      <c r="AJ259" s="40"/>
      <c r="AK259" s="37" t="str">
        <f>LEFT(RIGHT(" "&amp;データ!D152,6),1)</f>
        <v xml:space="preserve"> </v>
      </c>
      <c r="AL259" s="31" t="str">
        <f>LEFT(RIGHT(" "&amp;データ!D152,5),1)</f>
        <v xml:space="preserve"> </v>
      </c>
      <c r="AM259" s="31" t="str">
        <f>LEFT(RIGHT(" "&amp;データ!D152,4),1)</f>
        <v xml:space="preserve"> </v>
      </c>
      <c r="AN259" s="31" t="str">
        <f>LEFT(RIGHT(" "&amp;データ!D152,3),1)</f>
        <v xml:space="preserve"> </v>
      </c>
      <c r="AO259" s="31" t="str">
        <f>LEFT(RIGHT(" "&amp;データ!D152,2),1)</f>
        <v xml:space="preserve"> </v>
      </c>
      <c r="AP259" s="34" t="str">
        <f>RIGHT(データ!D152,1)</f>
        <v/>
      </c>
      <c r="AQ259" s="37" t="str">
        <f>LEFT(RIGHT(" "&amp;データ!E152,6),1)</f>
        <v xml:space="preserve"> </v>
      </c>
      <c r="AR259" s="31" t="str">
        <f>LEFT(RIGHT(" "&amp;データ!E152,5),1)</f>
        <v xml:space="preserve"> </v>
      </c>
      <c r="AS259" s="31" t="str">
        <f>LEFT(RIGHT(" "&amp;データ!E152,4),1)</f>
        <v xml:space="preserve"> </v>
      </c>
      <c r="AT259" s="31" t="str">
        <f>LEFT(RIGHT(" "&amp;データ!E152,3),1)</f>
        <v xml:space="preserve"> </v>
      </c>
      <c r="AU259" s="31" t="str">
        <f>LEFT(RIGHT(" "&amp;データ!E152,2),1)</f>
        <v xml:space="preserve"> </v>
      </c>
      <c r="AV259" s="34" t="str">
        <f>RIGHT(データ!E152,1)</f>
        <v/>
      </c>
      <c r="AW259" s="37" t="str">
        <f>LEFT(RIGHT(" "&amp;データ!F152,6),1)</f>
        <v xml:space="preserve"> </v>
      </c>
      <c r="AX259" s="31" t="str">
        <f>LEFT(RIGHT(" "&amp;データ!F152,5),1)</f>
        <v xml:space="preserve"> </v>
      </c>
      <c r="AY259" s="31" t="str">
        <f>LEFT(RIGHT(" "&amp;データ!F152,4),1)</f>
        <v xml:space="preserve"> </v>
      </c>
      <c r="AZ259" s="31" t="str">
        <f>LEFT(RIGHT(" "&amp;データ!F152,3),1)</f>
        <v xml:space="preserve"> </v>
      </c>
      <c r="BA259" s="31" t="str">
        <f>LEFT(RIGHT(" "&amp;データ!F152,2),1)</f>
        <v xml:space="preserve"> </v>
      </c>
      <c r="BB259" s="34" t="str">
        <f>RIGHT(データ!F152,1)</f>
        <v/>
      </c>
    </row>
    <row r="260" spans="2:54" ht="15.75" customHeight="1" x14ac:dyDescent="0.15">
      <c r="B260" s="17" t="str">
        <f>LEFT(RIGHT(" "&amp;データ!C137,8),1)</f>
        <v xml:space="preserve"> </v>
      </c>
      <c r="C260" s="18" t="str">
        <f>LEFT(RIGHT(" "&amp;データ!C137,7),1)</f>
        <v xml:space="preserve"> </v>
      </c>
      <c r="D260" s="18" t="str">
        <f>LEFT(RIGHT(" "&amp;データ!C137,6),1)</f>
        <v xml:space="preserve"> </v>
      </c>
      <c r="E260" s="18" t="str">
        <f>LEFT(RIGHT(" "&amp;データ!C137,5),1)</f>
        <v xml:space="preserve"> </v>
      </c>
      <c r="F260" s="18" t="str">
        <f>LEFT(RIGHT(" "&amp;データ!C137,4),1)</f>
        <v xml:space="preserve"> </v>
      </c>
      <c r="G260" s="18" t="str">
        <f>LEFT(RIGHT(" "&amp;データ!C137,3),1)</f>
        <v xml:space="preserve"> </v>
      </c>
      <c r="H260" s="18" t="str">
        <f>LEFT(RIGHT(" "&amp;データ!C137,2),1)</f>
        <v xml:space="preserve"> </v>
      </c>
      <c r="I260" s="18" t="str">
        <f>RIGHT(データ!C137,1)</f>
        <v/>
      </c>
      <c r="J260" s="38"/>
      <c r="K260" s="32"/>
      <c r="L260" s="32"/>
      <c r="M260" s="32"/>
      <c r="N260" s="32"/>
      <c r="O260" s="35"/>
      <c r="P260" s="38"/>
      <c r="Q260" s="32"/>
      <c r="R260" s="32"/>
      <c r="S260" s="32"/>
      <c r="T260" s="32"/>
      <c r="U260" s="35"/>
      <c r="V260" s="38"/>
      <c r="W260" s="32"/>
      <c r="X260" s="32"/>
      <c r="Y260" s="32"/>
      <c r="Z260" s="32"/>
      <c r="AA260" s="35"/>
      <c r="AB260" s="25"/>
      <c r="AC260" s="17" t="str">
        <f>LEFT(RIGHT(" "&amp;データ!C152,8),1)</f>
        <v xml:space="preserve"> </v>
      </c>
      <c r="AD260" s="18" t="str">
        <f>LEFT(RIGHT(" "&amp;データ!C152,7),1)</f>
        <v xml:space="preserve"> </v>
      </c>
      <c r="AE260" s="18" t="str">
        <f>LEFT(RIGHT(" "&amp;データ!C152,6),1)</f>
        <v xml:space="preserve"> </v>
      </c>
      <c r="AF260" s="18" t="str">
        <f>LEFT(RIGHT(" "&amp;データ!C152,5),1)</f>
        <v xml:space="preserve"> </v>
      </c>
      <c r="AG260" s="18" t="str">
        <f>LEFT(RIGHT(" "&amp;データ!C152,4),1)</f>
        <v xml:space="preserve"> </v>
      </c>
      <c r="AH260" s="18" t="str">
        <f>LEFT(RIGHT(" "&amp;データ!C152,3),1)</f>
        <v xml:space="preserve"> </v>
      </c>
      <c r="AI260" s="18" t="str">
        <f>LEFT(RIGHT(" "&amp;データ!C152,2),1)</f>
        <v xml:space="preserve"> </v>
      </c>
      <c r="AJ260" s="18" t="str">
        <f>RIGHT(データ!C152,1)</f>
        <v/>
      </c>
      <c r="AK260" s="38"/>
      <c r="AL260" s="32"/>
      <c r="AM260" s="32"/>
      <c r="AN260" s="32"/>
      <c r="AO260" s="32"/>
      <c r="AP260" s="35"/>
      <c r="AQ260" s="38"/>
      <c r="AR260" s="32"/>
      <c r="AS260" s="32"/>
      <c r="AT260" s="32"/>
      <c r="AU260" s="32"/>
      <c r="AV260" s="35"/>
      <c r="AW260" s="38"/>
      <c r="AX260" s="32"/>
      <c r="AY260" s="32"/>
      <c r="AZ260" s="32"/>
      <c r="BA260" s="32"/>
      <c r="BB260" s="35"/>
    </row>
    <row r="261" spans="2:54" ht="2.25" customHeight="1" x14ac:dyDescent="0.15">
      <c r="B261" s="19"/>
      <c r="C261" s="19"/>
      <c r="D261" s="19"/>
      <c r="E261" s="19"/>
      <c r="F261" s="19"/>
      <c r="G261" s="19"/>
      <c r="H261" s="19"/>
      <c r="I261" s="19"/>
      <c r="J261" s="39"/>
      <c r="K261" s="33"/>
      <c r="L261" s="33"/>
      <c r="M261" s="33"/>
      <c r="N261" s="33"/>
      <c r="O261" s="36"/>
      <c r="P261" s="39"/>
      <c r="Q261" s="33"/>
      <c r="R261" s="33"/>
      <c r="S261" s="33"/>
      <c r="T261" s="33"/>
      <c r="U261" s="36"/>
      <c r="V261" s="39"/>
      <c r="W261" s="33"/>
      <c r="X261" s="33"/>
      <c r="Y261" s="33"/>
      <c r="Z261" s="33"/>
      <c r="AA261" s="36"/>
      <c r="AB261" s="25"/>
      <c r="AC261" s="19"/>
      <c r="AD261" s="19"/>
      <c r="AE261" s="19"/>
      <c r="AF261" s="19"/>
      <c r="AG261" s="19"/>
      <c r="AH261" s="19"/>
      <c r="AI261" s="19"/>
      <c r="AJ261" s="19"/>
      <c r="AK261" s="39"/>
      <c r="AL261" s="33"/>
      <c r="AM261" s="33"/>
      <c r="AN261" s="33"/>
      <c r="AO261" s="33"/>
      <c r="AP261" s="36"/>
      <c r="AQ261" s="39"/>
      <c r="AR261" s="33"/>
      <c r="AS261" s="33"/>
      <c r="AT261" s="33"/>
      <c r="AU261" s="33"/>
      <c r="AV261" s="36"/>
      <c r="AW261" s="39"/>
      <c r="AX261" s="33"/>
      <c r="AY261" s="33"/>
      <c r="AZ261" s="33"/>
      <c r="BA261" s="33"/>
      <c r="BB261" s="36"/>
    </row>
    <row r="262" spans="2:54" ht="14.25" customHeight="1" x14ac:dyDescent="0.15">
      <c r="B262" s="40">
        <f>データ!B138</f>
        <v>0</v>
      </c>
      <c r="C262" s="40"/>
      <c r="D262" s="40"/>
      <c r="E262" s="40"/>
      <c r="F262" s="40"/>
      <c r="G262" s="40"/>
      <c r="H262" s="40"/>
      <c r="I262" s="40"/>
      <c r="J262" s="37" t="str">
        <f>LEFT(RIGHT(" "&amp;データ!D138,6),1)</f>
        <v xml:space="preserve"> </v>
      </c>
      <c r="K262" s="31" t="str">
        <f>LEFT(RIGHT(" "&amp;データ!D138,5),1)</f>
        <v xml:space="preserve"> </v>
      </c>
      <c r="L262" s="31" t="str">
        <f>LEFT(RIGHT(" "&amp;データ!D138,4),1)</f>
        <v xml:space="preserve"> </v>
      </c>
      <c r="M262" s="31" t="str">
        <f>LEFT(RIGHT(" "&amp;データ!D138,3),1)</f>
        <v xml:space="preserve"> </v>
      </c>
      <c r="N262" s="31" t="str">
        <f>LEFT(RIGHT(" "&amp;データ!D138,2),1)</f>
        <v xml:space="preserve"> </v>
      </c>
      <c r="O262" s="34" t="str">
        <f>RIGHT(データ!D138,1)</f>
        <v/>
      </c>
      <c r="P262" s="37" t="str">
        <f>LEFT(RIGHT(" "&amp;データ!E138,6),1)</f>
        <v xml:space="preserve"> </v>
      </c>
      <c r="Q262" s="31" t="str">
        <f>LEFT(RIGHT(" "&amp;データ!E138,5),1)</f>
        <v xml:space="preserve"> </v>
      </c>
      <c r="R262" s="31" t="str">
        <f>LEFT(RIGHT(" "&amp;データ!E138,4),1)</f>
        <v xml:space="preserve"> </v>
      </c>
      <c r="S262" s="31" t="str">
        <f>LEFT(RIGHT(" "&amp;データ!E138,3),1)</f>
        <v xml:space="preserve"> </v>
      </c>
      <c r="T262" s="31" t="str">
        <f>LEFT(RIGHT(" "&amp;データ!E138,2),1)</f>
        <v xml:space="preserve"> </v>
      </c>
      <c r="U262" s="34" t="str">
        <f>RIGHT(データ!E138,1)</f>
        <v/>
      </c>
      <c r="V262" s="37" t="str">
        <f>LEFT(RIGHT(" "&amp;データ!F138,6),1)</f>
        <v xml:space="preserve"> </v>
      </c>
      <c r="W262" s="31" t="str">
        <f>LEFT(RIGHT(" "&amp;データ!F138,5),1)</f>
        <v xml:space="preserve"> </v>
      </c>
      <c r="X262" s="31" t="str">
        <f>LEFT(RIGHT(" "&amp;データ!F138,4),1)</f>
        <v xml:space="preserve"> </v>
      </c>
      <c r="Y262" s="31" t="str">
        <f>LEFT(RIGHT(" "&amp;データ!F138,3),1)</f>
        <v xml:space="preserve"> </v>
      </c>
      <c r="Z262" s="31" t="str">
        <f>LEFT(RIGHT(" "&amp;データ!F138,2),1)</f>
        <v xml:space="preserve"> </v>
      </c>
      <c r="AA262" s="34" t="str">
        <f>RIGHT(データ!F138,1)</f>
        <v/>
      </c>
      <c r="AB262" s="25"/>
      <c r="AC262" s="40">
        <f>データ!B153</f>
        <v>0</v>
      </c>
      <c r="AD262" s="40"/>
      <c r="AE262" s="40"/>
      <c r="AF262" s="40"/>
      <c r="AG262" s="40"/>
      <c r="AH262" s="40"/>
      <c r="AI262" s="40"/>
      <c r="AJ262" s="40"/>
      <c r="AK262" s="37" t="str">
        <f>LEFT(RIGHT(" "&amp;データ!D153,6),1)</f>
        <v xml:space="preserve"> </v>
      </c>
      <c r="AL262" s="31" t="str">
        <f>LEFT(RIGHT(" "&amp;データ!D153,5),1)</f>
        <v xml:space="preserve"> </v>
      </c>
      <c r="AM262" s="31" t="str">
        <f>LEFT(RIGHT(" "&amp;データ!D153,4),1)</f>
        <v xml:space="preserve"> </v>
      </c>
      <c r="AN262" s="31" t="str">
        <f>LEFT(RIGHT(" "&amp;データ!D153,3),1)</f>
        <v xml:space="preserve"> </v>
      </c>
      <c r="AO262" s="31" t="str">
        <f>LEFT(RIGHT(" "&amp;データ!D153,2),1)</f>
        <v xml:space="preserve"> </v>
      </c>
      <c r="AP262" s="34" t="str">
        <f>RIGHT(データ!D153,1)</f>
        <v/>
      </c>
      <c r="AQ262" s="37" t="str">
        <f>LEFT(RIGHT(" "&amp;データ!E153,6),1)</f>
        <v xml:space="preserve"> </v>
      </c>
      <c r="AR262" s="31" t="str">
        <f>LEFT(RIGHT(" "&amp;データ!E153,5),1)</f>
        <v xml:space="preserve"> </v>
      </c>
      <c r="AS262" s="31" t="str">
        <f>LEFT(RIGHT(" "&amp;データ!E153,4),1)</f>
        <v xml:space="preserve"> </v>
      </c>
      <c r="AT262" s="31" t="str">
        <f>LEFT(RIGHT(" "&amp;データ!E153,3),1)</f>
        <v xml:space="preserve"> </v>
      </c>
      <c r="AU262" s="31" t="str">
        <f>LEFT(RIGHT(" "&amp;データ!E153,2),1)</f>
        <v xml:space="preserve"> </v>
      </c>
      <c r="AV262" s="34" t="str">
        <f>RIGHT(データ!E153,1)</f>
        <v/>
      </c>
      <c r="AW262" s="37" t="str">
        <f>LEFT(RIGHT(" "&amp;データ!F153,6),1)</f>
        <v xml:space="preserve"> </v>
      </c>
      <c r="AX262" s="31" t="str">
        <f>LEFT(RIGHT(" "&amp;データ!F153,5),1)</f>
        <v xml:space="preserve"> </v>
      </c>
      <c r="AY262" s="31" t="str">
        <f>LEFT(RIGHT(" "&amp;データ!F153,4),1)</f>
        <v xml:space="preserve"> </v>
      </c>
      <c r="AZ262" s="31" t="str">
        <f>LEFT(RIGHT(" "&amp;データ!F153,3),1)</f>
        <v xml:space="preserve"> </v>
      </c>
      <c r="BA262" s="31" t="str">
        <f>LEFT(RIGHT(" "&amp;データ!F153,2),1)</f>
        <v xml:space="preserve"> </v>
      </c>
      <c r="BB262" s="34" t="str">
        <f>RIGHT(データ!F153,1)</f>
        <v/>
      </c>
    </row>
    <row r="263" spans="2:54" ht="15.75" customHeight="1" x14ac:dyDescent="0.15">
      <c r="B263" s="17" t="str">
        <f>LEFT(RIGHT(" "&amp;データ!C138,8),1)</f>
        <v xml:space="preserve"> </v>
      </c>
      <c r="C263" s="18" t="str">
        <f>LEFT(RIGHT(" "&amp;データ!C138,7),1)</f>
        <v xml:space="preserve"> </v>
      </c>
      <c r="D263" s="18" t="str">
        <f>LEFT(RIGHT(" "&amp;データ!C138,6),1)</f>
        <v xml:space="preserve"> </v>
      </c>
      <c r="E263" s="18" t="str">
        <f>LEFT(RIGHT(" "&amp;データ!C138,5),1)</f>
        <v xml:space="preserve"> </v>
      </c>
      <c r="F263" s="18" t="str">
        <f>LEFT(RIGHT(" "&amp;データ!C138,4),1)</f>
        <v xml:space="preserve"> </v>
      </c>
      <c r="G263" s="18" t="str">
        <f>LEFT(RIGHT(" "&amp;データ!C138,3),1)</f>
        <v xml:space="preserve"> </v>
      </c>
      <c r="H263" s="18" t="str">
        <f>LEFT(RIGHT(" "&amp;データ!C138,2),1)</f>
        <v xml:space="preserve"> </v>
      </c>
      <c r="I263" s="18" t="str">
        <f>RIGHT(データ!C138,1)</f>
        <v/>
      </c>
      <c r="J263" s="38"/>
      <c r="K263" s="32"/>
      <c r="L263" s="32"/>
      <c r="M263" s="32"/>
      <c r="N263" s="32"/>
      <c r="O263" s="35"/>
      <c r="P263" s="38"/>
      <c r="Q263" s="32"/>
      <c r="R263" s="32"/>
      <c r="S263" s="32"/>
      <c r="T263" s="32"/>
      <c r="U263" s="35"/>
      <c r="V263" s="38"/>
      <c r="W263" s="32"/>
      <c r="X263" s="32"/>
      <c r="Y263" s="32"/>
      <c r="Z263" s="32"/>
      <c r="AA263" s="35"/>
      <c r="AB263" s="25"/>
      <c r="AC263" s="17" t="str">
        <f>LEFT(RIGHT(" "&amp;データ!C153,8),1)</f>
        <v xml:space="preserve"> </v>
      </c>
      <c r="AD263" s="18" t="str">
        <f>LEFT(RIGHT(" "&amp;データ!C153,7),1)</f>
        <v xml:space="preserve"> </v>
      </c>
      <c r="AE263" s="18" t="str">
        <f>LEFT(RIGHT(" "&amp;データ!C153,6),1)</f>
        <v xml:space="preserve"> </v>
      </c>
      <c r="AF263" s="18" t="str">
        <f>LEFT(RIGHT(" "&amp;データ!C153,5),1)</f>
        <v xml:space="preserve"> </v>
      </c>
      <c r="AG263" s="18" t="str">
        <f>LEFT(RIGHT(" "&amp;データ!C153,4),1)</f>
        <v xml:space="preserve"> </v>
      </c>
      <c r="AH263" s="18" t="str">
        <f>LEFT(RIGHT(" "&amp;データ!C153,3),1)</f>
        <v xml:space="preserve"> </v>
      </c>
      <c r="AI263" s="18" t="str">
        <f>LEFT(RIGHT(" "&amp;データ!C153,2),1)</f>
        <v xml:space="preserve"> </v>
      </c>
      <c r="AJ263" s="18" t="str">
        <f>RIGHT(データ!C153,1)</f>
        <v/>
      </c>
      <c r="AK263" s="38"/>
      <c r="AL263" s="32"/>
      <c r="AM263" s="32"/>
      <c r="AN263" s="32"/>
      <c r="AO263" s="32"/>
      <c r="AP263" s="35"/>
      <c r="AQ263" s="38"/>
      <c r="AR263" s="32"/>
      <c r="AS263" s="32"/>
      <c r="AT263" s="32"/>
      <c r="AU263" s="32"/>
      <c r="AV263" s="35"/>
      <c r="AW263" s="38"/>
      <c r="AX263" s="32"/>
      <c r="AY263" s="32"/>
      <c r="AZ263" s="32"/>
      <c r="BA263" s="32"/>
      <c r="BB263" s="35"/>
    </row>
    <row r="264" spans="2:54" ht="2.25" customHeight="1" x14ac:dyDescent="0.15">
      <c r="B264" s="19"/>
      <c r="C264" s="19"/>
      <c r="D264" s="19"/>
      <c r="E264" s="19"/>
      <c r="F264" s="19"/>
      <c r="G264" s="19"/>
      <c r="H264" s="19"/>
      <c r="I264" s="19"/>
      <c r="J264" s="39"/>
      <c r="K264" s="33"/>
      <c r="L264" s="33"/>
      <c r="M264" s="33"/>
      <c r="N264" s="33"/>
      <c r="O264" s="36"/>
      <c r="P264" s="39"/>
      <c r="Q264" s="33"/>
      <c r="R264" s="33"/>
      <c r="S264" s="33"/>
      <c r="T264" s="33"/>
      <c r="U264" s="36"/>
      <c r="V264" s="39"/>
      <c r="W264" s="33"/>
      <c r="X264" s="33"/>
      <c r="Y264" s="33"/>
      <c r="Z264" s="33"/>
      <c r="AA264" s="36"/>
      <c r="AB264" s="25"/>
      <c r="AC264" s="19"/>
      <c r="AD264" s="19"/>
      <c r="AE264" s="19"/>
      <c r="AF264" s="19"/>
      <c r="AG264" s="19"/>
      <c r="AH264" s="19"/>
      <c r="AI264" s="19"/>
      <c r="AJ264" s="19"/>
      <c r="AK264" s="39"/>
      <c r="AL264" s="33"/>
      <c r="AM264" s="33"/>
      <c r="AN264" s="33"/>
      <c r="AO264" s="33"/>
      <c r="AP264" s="36"/>
      <c r="AQ264" s="39"/>
      <c r="AR264" s="33"/>
      <c r="AS264" s="33"/>
      <c r="AT264" s="33"/>
      <c r="AU264" s="33"/>
      <c r="AV264" s="36"/>
      <c r="AW264" s="39"/>
      <c r="AX264" s="33"/>
      <c r="AY264" s="33"/>
      <c r="AZ264" s="33"/>
      <c r="BA264" s="33"/>
      <c r="BB264" s="36"/>
    </row>
    <row r="265" spans="2:54" ht="14.25" customHeight="1" x14ac:dyDescent="0.15">
      <c r="B265" s="40">
        <f>データ!B139</f>
        <v>0</v>
      </c>
      <c r="C265" s="40"/>
      <c r="D265" s="40"/>
      <c r="E265" s="40"/>
      <c r="F265" s="40"/>
      <c r="G265" s="40"/>
      <c r="H265" s="40"/>
      <c r="I265" s="40"/>
      <c r="J265" s="37" t="str">
        <f>LEFT(RIGHT(" "&amp;データ!D139,6),1)</f>
        <v xml:space="preserve"> </v>
      </c>
      <c r="K265" s="31" t="str">
        <f>LEFT(RIGHT(" "&amp;データ!D139,5),1)</f>
        <v xml:space="preserve"> </v>
      </c>
      <c r="L265" s="31" t="str">
        <f>LEFT(RIGHT(" "&amp;データ!D139,4),1)</f>
        <v xml:space="preserve"> </v>
      </c>
      <c r="M265" s="31" t="str">
        <f>LEFT(RIGHT(" "&amp;データ!D139,3),1)</f>
        <v xml:space="preserve"> </v>
      </c>
      <c r="N265" s="31" t="str">
        <f>LEFT(RIGHT(" "&amp;データ!D139,2),1)</f>
        <v xml:space="preserve"> </v>
      </c>
      <c r="O265" s="34" t="str">
        <f>RIGHT(データ!D139,1)</f>
        <v/>
      </c>
      <c r="P265" s="37" t="str">
        <f>LEFT(RIGHT(" "&amp;データ!E139,6),1)</f>
        <v xml:space="preserve"> </v>
      </c>
      <c r="Q265" s="31" t="str">
        <f>LEFT(RIGHT(" "&amp;データ!E139,5),1)</f>
        <v xml:space="preserve"> </v>
      </c>
      <c r="R265" s="31" t="str">
        <f>LEFT(RIGHT(" "&amp;データ!E139,4),1)</f>
        <v xml:space="preserve"> </v>
      </c>
      <c r="S265" s="31" t="str">
        <f>LEFT(RIGHT(" "&amp;データ!E139,3),1)</f>
        <v xml:space="preserve"> </v>
      </c>
      <c r="T265" s="31" t="str">
        <f>LEFT(RIGHT(" "&amp;データ!E139,2),1)</f>
        <v xml:space="preserve"> </v>
      </c>
      <c r="U265" s="34" t="str">
        <f>RIGHT(データ!E139,1)</f>
        <v/>
      </c>
      <c r="V265" s="37" t="str">
        <f>LEFT(RIGHT(" "&amp;データ!F139,6),1)</f>
        <v xml:space="preserve"> </v>
      </c>
      <c r="W265" s="31" t="str">
        <f>LEFT(RIGHT(" "&amp;データ!F139,5),1)</f>
        <v xml:space="preserve"> </v>
      </c>
      <c r="X265" s="31" t="str">
        <f>LEFT(RIGHT(" "&amp;データ!F139,4),1)</f>
        <v xml:space="preserve"> </v>
      </c>
      <c r="Y265" s="31" t="str">
        <f>LEFT(RIGHT(" "&amp;データ!F139,3),1)</f>
        <v xml:space="preserve"> </v>
      </c>
      <c r="Z265" s="31" t="str">
        <f>LEFT(RIGHT(" "&amp;データ!F139,2),1)</f>
        <v xml:space="preserve"> </v>
      </c>
      <c r="AA265" s="34" t="str">
        <f>RIGHT(データ!F139,1)</f>
        <v/>
      </c>
      <c r="AB265" s="25"/>
      <c r="AC265" s="40">
        <f>データ!B154</f>
        <v>0</v>
      </c>
      <c r="AD265" s="40"/>
      <c r="AE265" s="40"/>
      <c r="AF265" s="40"/>
      <c r="AG265" s="40"/>
      <c r="AH265" s="40"/>
      <c r="AI265" s="40"/>
      <c r="AJ265" s="40"/>
      <c r="AK265" s="37" t="str">
        <f>LEFT(RIGHT(" "&amp;データ!D154,6),1)</f>
        <v xml:space="preserve"> </v>
      </c>
      <c r="AL265" s="31" t="str">
        <f>LEFT(RIGHT(" "&amp;データ!D154,5),1)</f>
        <v xml:space="preserve"> </v>
      </c>
      <c r="AM265" s="31" t="str">
        <f>LEFT(RIGHT(" "&amp;データ!D154,4),1)</f>
        <v xml:space="preserve"> </v>
      </c>
      <c r="AN265" s="31" t="str">
        <f>LEFT(RIGHT(" "&amp;データ!D154,3),1)</f>
        <v xml:space="preserve"> </v>
      </c>
      <c r="AO265" s="31" t="str">
        <f>LEFT(RIGHT(" "&amp;データ!D154,2),1)</f>
        <v xml:space="preserve"> </v>
      </c>
      <c r="AP265" s="34" t="str">
        <f>RIGHT(データ!D154,1)</f>
        <v/>
      </c>
      <c r="AQ265" s="37" t="str">
        <f>LEFT(RIGHT(" "&amp;データ!E154,6),1)</f>
        <v xml:space="preserve"> </v>
      </c>
      <c r="AR265" s="31" t="str">
        <f>LEFT(RIGHT(" "&amp;データ!E154,5),1)</f>
        <v xml:space="preserve"> </v>
      </c>
      <c r="AS265" s="31" t="str">
        <f>LEFT(RIGHT(" "&amp;データ!E154,4),1)</f>
        <v xml:space="preserve"> </v>
      </c>
      <c r="AT265" s="31" t="str">
        <f>LEFT(RIGHT(" "&amp;データ!E154,3),1)</f>
        <v xml:space="preserve"> </v>
      </c>
      <c r="AU265" s="31" t="str">
        <f>LEFT(RIGHT(" "&amp;データ!E154,2),1)</f>
        <v xml:space="preserve"> </v>
      </c>
      <c r="AV265" s="34" t="str">
        <f>RIGHT(データ!E154,1)</f>
        <v/>
      </c>
      <c r="AW265" s="37" t="str">
        <f>LEFT(RIGHT(" "&amp;データ!F154,6),1)</f>
        <v xml:space="preserve"> </v>
      </c>
      <c r="AX265" s="31" t="str">
        <f>LEFT(RIGHT(" "&amp;データ!F154,5),1)</f>
        <v xml:space="preserve"> </v>
      </c>
      <c r="AY265" s="31" t="str">
        <f>LEFT(RIGHT(" "&amp;データ!F154,4),1)</f>
        <v xml:space="preserve"> </v>
      </c>
      <c r="AZ265" s="31" t="str">
        <f>LEFT(RIGHT(" "&amp;データ!F154,3),1)</f>
        <v xml:space="preserve"> </v>
      </c>
      <c r="BA265" s="31" t="str">
        <f>LEFT(RIGHT(" "&amp;データ!F154,2),1)</f>
        <v xml:space="preserve"> </v>
      </c>
      <c r="BB265" s="34" t="str">
        <f>RIGHT(データ!F154,1)</f>
        <v/>
      </c>
    </row>
    <row r="266" spans="2:54" ht="15.75" customHeight="1" x14ac:dyDescent="0.15">
      <c r="B266" s="17" t="str">
        <f>LEFT(RIGHT(" "&amp;データ!C139,8),1)</f>
        <v xml:space="preserve"> </v>
      </c>
      <c r="C266" s="18" t="str">
        <f>LEFT(RIGHT(" "&amp;データ!C139,7),1)</f>
        <v xml:space="preserve"> </v>
      </c>
      <c r="D266" s="18" t="str">
        <f>LEFT(RIGHT(" "&amp;データ!C139,6),1)</f>
        <v xml:space="preserve"> </v>
      </c>
      <c r="E266" s="18" t="str">
        <f>LEFT(RIGHT(" "&amp;データ!C139,5),1)</f>
        <v xml:space="preserve"> </v>
      </c>
      <c r="F266" s="18" t="str">
        <f>LEFT(RIGHT(" "&amp;データ!C139,4),1)</f>
        <v xml:space="preserve"> </v>
      </c>
      <c r="G266" s="18" t="str">
        <f>LEFT(RIGHT(" "&amp;データ!C139,3),1)</f>
        <v xml:space="preserve"> </v>
      </c>
      <c r="H266" s="18" t="str">
        <f>LEFT(RIGHT(" "&amp;データ!C139,2),1)</f>
        <v xml:space="preserve"> </v>
      </c>
      <c r="I266" s="18" t="str">
        <f>RIGHT(データ!C139,1)</f>
        <v/>
      </c>
      <c r="J266" s="38"/>
      <c r="K266" s="32"/>
      <c r="L266" s="32"/>
      <c r="M266" s="32"/>
      <c r="N266" s="32"/>
      <c r="O266" s="35"/>
      <c r="P266" s="38"/>
      <c r="Q266" s="32"/>
      <c r="R266" s="32"/>
      <c r="S266" s="32"/>
      <c r="T266" s="32"/>
      <c r="U266" s="35"/>
      <c r="V266" s="38"/>
      <c r="W266" s="32"/>
      <c r="X266" s="32"/>
      <c r="Y266" s="32"/>
      <c r="Z266" s="32"/>
      <c r="AA266" s="35"/>
      <c r="AB266" s="25"/>
      <c r="AC266" s="17" t="str">
        <f>LEFT(RIGHT(" "&amp;データ!C154,8),1)</f>
        <v xml:space="preserve"> </v>
      </c>
      <c r="AD266" s="18" t="str">
        <f>LEFT(RIGHT(" "&amp;データ!C154,7),1)</f>
        <v xml:space="preserve"> </v>
      </c>
      <c r="AE266" s="18" t="str">
        <f>LEFT(RIGHT(" "&amp;データ!C154,6),1)</f>
        <v xml:space="preserve"> </v>
      </c>
      <c r="AF266" s="18" t="str">
        <f>LEFT(RIGHT(" "&amp;データ!C154,5),1)</f>
        <v xml:space="preserve"> </v>
      </c>
      <c r="AG266" s="18" t="str">
        <f>LEFT(RIGHT(" "&amp;データ!C154,4),1)</f>
        <v xml:space="preserve"> </v>
      </c>
      <c r="AH266" s="18" t="str">
        <f>LEFT(RIGHT(" "&amp;データ!C154,3),1)</f>
        <v xml:space="preserve"> </v>
      </c>
      <c r="AI266" s="18" t="str">
        <f>LEFT(RIGHT(" "&amp;データ!C154,2),1)</f>
        <v xml:space="preserve"> </v>
      </c>
      <c r="AJ266" s="18" t="str">
        <f>RIGHT(データ!C154,1)</f>
        <v/>
      </c>
      <c r="AK266" s="38"/>
      <c r="AL266" s="32"/>
      <c r="AM266" s="32"/>
      <c r="AN266" s="32"/>
      <c r="AO266" s="32"/>
      <c r="AP266" s="35"/>
      <c r="AQ266" s="38"/>
      <c r="AR266" s="32"/>
      <c r="AS266" s="32"/>
      <c r="AT266" s="32"/>
      <c r="AU266" s="32"/>
      <c r="AV266" s="35"/>
      <c r="AW266" s="38"/>
      <c r="AX266" s="32"/>
      <c r="AY266" s="32"/>
      <c r="AZ266" s="32"/>
      <c r="BA266" s="32"/>
      <c r="BB266" s="35"/>
    </row>
    <row r="267" spans="2:54" ht="2.25" customHeight="1" x14ac:dyDescent="0.15">
      <c r="B267" s="19"/>
      <c r="C267" s="19"/>
      <c r="D267" s="19"/>
      <c r="E267" s="19"/>
      <c r="F267" s="19"/>
      <c r="G267" s="19"/>
      <c r="H267" s="19"/>
      <c r="I267" s="19"/>
      <c r="J267" s="39"/>
      <c r="K267" s="33"/>
      <c r="L267" s="33"/>
      <c r="M267" s="33"/>
      <c r="N267" s="33"/>
      <c r="O267" s="36"/>
      <c r="P267" s="39"/>
      <c r="Q267" s="33"/>
      <c r="R267" s="33"/>
      <c r="S267" s="33"/>
      <c r="T267" s="33"/>
      <c r="U267" s="36"/>
      <c r="V267" s="39"/>
      <c r="W267" s="33"/>
      <c r="X267" s="33"/>
      <c r="Y267" s="33"/>
      <c r="Z267" s="33"/>
      <c r="AA267" s="36"/>
      <c r="AB267" s="25"/>
      <c r="AC267" s="19"/>
      <c r="AD267" s="19"/>
      <c r="AE267" s="19"/>
      <c r="AF267" s="19"/>
      <c r="AG267" s="19"/>
      <c r="AH267" s="19"/>
      <c r="AI267" s="19"/>
      <c r="AJ267" s="19"/>
      <c r="AK267" s="39"/>
      <c r="AL267" s="33"/>
      <c r="AM267" s="33"/>
      <c r="AN267" s="33"/>
      <c r="AO267" s="33"/>
      <c r="AP267" s="36"/>
      <c r="AQ267" s="39"/>
      <c r="AR267" s="33"/>
      <c r="AS267" s="33"/>
      <c r="AT267" s="33"/>
      <c r="AU267" s="33"/>
      <c r="AV267" s="36"/>
      <c r="AW267" s="39"/>
      <c r="AX267" s="33"/>
      <c r="AY267" s="33"/>
      <c r="AZ267" s="33"/>
      <c r="BA267" s="33"/>
      <c r="BB267" s="36"/>
    </row>
    <row r="268" spans="2:54" ht="14.25" customHeight="1" x14ac:dyDescent="0.15">
      <c r="B268" s="40">
        <f>データ!B140</f>
        <v>0</v>
      </c>
      <c r="C268" s="40"/>
      <c r="D268" s="40"/>
      <c r="E268" s="40"/>
      <c r="F268" s="40"/>
      <c r="G268" s="40"/>
      <c r="H268" s="40"/>
      <c r="I268" s="40"/>
      <c r="J268" s="37" t="str">
        <f>LEFT(RIGHT(" "&amp;データ!D140,6),1)</f>
        <v xml:space="preserve"> </v>
      </c>
      <c r="K268" s="31" t="str">
        <f>LEFT(RIGHT(" "&amp;データ!D140,5),1)</f>
        <v xml:space="preserve"> </v>
      </c>
      <c r="L268" s="31" t="str">
        <f>LEFT(RIGHT(" "&amp;データ!D140,4),1)</f>
        <v xml:space="preserve"> </v>
      </c>
      <c r="M268" s="31" t="str">
        <f>LEFT(RIGHT(" "&amp;データ!D140,3),1)</f>
        <v xml:space="preserve"> </v>
      </c>
      <c r="N268" s="31" t="str">
        <f>LEFT(RIGHT(" "&amp;データ!D140,2),1)</f>
        <v xml:space="preserve"> </v>
      </c>
      <c r="O268" s="34" t="str">
        <f>RIGHT(データ!D140,1)</f>
        <v/>
      </c>
      <c r="P268" s="37" t="str">
        <f>LEFT(RIGHT(" "&amp;データ!E140,6),1)</f>
        <v xml:space="preserve"> </v>
      </c>
      <c r="Q268" s="31" t="str">
        <f>LEFT(RIGHT(" "&amp;データ!E140,5),1)</f>
        <v xml:space="preserve"> </v>
      </c>
      <c r="R268" s="31" t="str">
        <f>LEFT(RIGHT(" "&amp;データ!E140,4),1)</f>
        <v xml:space="preserve"> </v>
      </c>
      <c r="S268" s="31" t="str">
        <f>LEFT(RIGHT(" "&amp;データ!E140,3),1)</f>
        <v xml:space="preserve"> </v>
      </c>
      <c r="T268" s="31" t="str">
        <f>LEFT(RIGHT(" "&amp;データ!E140,2),1)</f>
        <v xml:space="preserve"> </v>
      </c>
      <c r="U268" s="34" t="str">
        <f>RIGHT(データ!E140,1)</f>
        <v/>
      </c>
      <c r="V268" s="37" t="str">
        <f>LEFT(RIGHT(" "&amp;データ!F140,6),1)</f>
        <v xml:space="preserve"> </v>
      </c>
      <c r="W268" s="31" t="str">
        <f>LEFT(RIGHT(" "&amp;データ!F140,5),1)</f>
        <v xml:space="preserve"> </v>
      </c>
      <c r="X268" s="31" t="str">
        <f>LEFT(RIGHT(" "&amp;データ!F140,4),1)</f>
        <v xml:space="preserve"> </v>
      </c>
      <c r="Y268" s="31" t="str">
        <f>LEFT(RIGHT(" "&amp;データ!F140,3),1)</f>
        <v xml:space="preserve"> </v>
      </c>
      <c r="Z268" s="31" t="str">
        <f>LEFT(RIGHT(" "&amp;データ!F140,2),1)</f>
        <v xml:space="preserve"> </v>
      </c>
      <c r="AA268" s="34" t="str">
        <f>RIGHT(データ!F140,1)</f>
        <v/>
      </c>
      <c r="AB268" s="25"/>
      <c r="AC268" s="40">
        <f>データ!B155</f>
        <v>0</v>
      </c>
      <c r="AD268" s="40"/>
      <c r="AE268" s="40"/>
      <c r="AF268" s="40"/>
      <c r="AG268" s="40"/>
      <c r="AH268" s="40"/>
      <c r="AI268" s="40"/>
      <c r="AJ268" s="40"/>
      <c r="AK268" s="37" t="str">
        <f>LEFT(RIGHT(" "&amp;データ!D155,6),1)</f>
        <v xml:space="preserve"> </v>
      </c>
      <c r="AL268" s="31" t="str">
        <f>LEFT(RIGHT(" "&amp;データ!D155,5),1)</f>
        <v xml:space="preserve"> </v>
      </c>
      <c r="AM268" s="31" t="str">
        <f>LEFT(RIGHT(" "&amp;データ!D155,4),1)</f>
        <v xml:space="preserve"> </v>
      </c>
      <c r="AN268" s="31" t="str">
        <f>LEFT(RIGHT(" "&amp;データ!D155,3),1)</f>
        <v xml:space="preserve"> </v>
      </c>
      <c r="AO268" s="31" t="str">
        <f>LEFT(RIGHT(" "&amp;データ!D155,2),1)</f>
        <v xml:space="preserve"> </v>
      </c>
      <c r="AP268" s="34" t="str">
        <f>RIGHT(データ!D155,1)</f>
        <v/>
      </c>
      <c r="AQ268" s="37" t="str">
        <f>LEFT(RIGHT(" "&amp;データ!E155,6),1)</f>
        <v xml:space="preserve"> </v>
      </c>
      <c r="AR268" s="31" t="str">
        <f>LEFT(RIGHT(" "&amp;データ!E155,5),1)</f>
        <v xml:space="preserve"> </v>
      </c>
      <c r="AS268" s="31" t="str">
        <f>LEFT(RIGHT(" "&amp;データ!E155,4),1)</f>
        <v xml:space="preserve"> </v>
      </c>
      <c r="AT268" s="31" t="str">
        <f>LEFT(RIGHT(" "&amp;データ!E155,3),1)</f>
        <v xml:space="preserve"> </v>
      </c>
      <c r="AU268" s="31" t="str">
        <f>LEFT(RIGHT(" "&amp;データ!E155,2),1)</f>
        <v xml:space="preserve"> </v>
      </c>
      <c r="AV268" s="34" t="str">
        <f>RIGHT(データ!E155,1)</f>
        <v/>
      </c>
      <c r="AW268" s="37" t="str">
        <f>LEFT(RIGHT(" "&amp;データ!F155,6),1)</f>
        <v xml:space="preserve"> </v>
      </c>
      <c r="AX268" s="31" t="str">
        <f>LEFT(RIGHT(" "&amp;データ!F155,5),1)</f>
        <v xml:space="preserve"> </v>
      </c>
      <c r="AY268" s="31" t="str">
        <f>LEFT(RIGHT(" "&amp;データ!F155,4),1)</f>
        <v xml:space="preserve"> </v>
      </c>
      <c r="AZ268" s="31" t="str">
        <f>LEFT(RIGHT(" "&amp;データ!F155,3),1)</f>
        <v xml:space="preserve"> </v>
      </c>
      <c r="BA268" s="31" t="str">
        <f>LEFT(RIGHT(" "&amp;データ!F155,2),1)</f>
        <v xml:space="preserve"> </v>
      </c>
      <c r="BB268" s="34" t="str">
        <f>RIGHT(データ!F155,1)</f>
        <v/>
      </c>
    </row>
    <row r="269" spans="2:54" ht="15.75" customHeight="1" x14ac:dyDescent="0.15">
      <c r="B269" s="17" t="str">
        <f>LEFT(RIGHT(" "&amp;データ!C140,8),1)</f>
        <v xml:space="preserve"> </v>
      </c>
      <c r="C269" s="18" t="str">
        <f>LEFT(RIGHT(" "&amp;データ!C140,7),1)</f>
        <v xml:space="preserve"> </v>
      </c>
      <c r="D269" s="18" t="str">
        <f>LEFT(RIGHT(" "&amp;データ!C140,6),1)</f>
        <v xml:space="preserve"> </v>
      </c>
      <c r="E269" s="18" t="str">
        <f>LEFT(RIGHT(" "&amp;データ!C140,5),1)</f>
        <v xml:space="preserve"> </v>
      </c>
      <c r="F269" s="18" t="str">
        <f>LEFT(RIGHT(" "&amp;データ!C140,4),1)</f>
        <v xml:space="preserve"> </v>
      </c>
      <c r="G269" s="18" t="str">
        <f>LEFT(RIGHT(" "&amp;データ!C140,3),1)</f>
        <v xml:space="preserve"> </v>
      </c>
      <c r="H269" s="18" t="str">
        <f>LEFT(RIGHT(" "&amp;データ!C140,2),1)</f>
        <v xml:space="preserve"> </v>
      </c>
      <c r="I269" s="18" t="str">
        <f>RIGHT(データ!C140,1)</f>
        <v/>
      </c>
      <c r="J269" s="38"/>
      <c r="K269" s="32"/>
      <c r="L269" s="32"/>
      <c r="M269" s="32"/>
      <c r="N269" s="32"/>
      <c r="O269" s="35"/>
      <c r="P269" s="38"/>
      <c r="Q269" s="32"/>
      <c r="R269" s="32"/>
      <c r="S269" s="32"/>
      <c r="T269" s="32"/>
      <c r="U269" s="35"/>
      <c r="V269" s="38"/>
      <c r="W269" s="32"/>
      <c r="X269" s="32"/>
      <c r="Y269" s="32"/>
      <c r="Z269" s="32"/>
      <c r="AA269" s="35"/>
      <c r="AB269" s="25"/>
      <c r="AC269" s="17" t="str">
        <f>LEFT(RIGHT(" "&amp;データ!C155,8),1)</f>
        <v xml:space="preserve"> </v>
      </c>
      <c r="AD269" s="18" t="str">
        <f>LEFT(RIGHT(" "&amp;データ!C155,7),1)</f>
        <v xml:space="preserve"> </v>
      </c>
      <c r="AE269" s="18" t="str">
        <f>LEFT(RIGHT(" "&amp;データ!C155,6),1)</f>
        <v xml:space="preserve"> </v>
      </c>
      <c r="AF269" s="18" t="str">
        <f>LEFT(RIGHT(" "&amp;データ!C155,5),1)</f>
        <v xml:space="preserve"> </v>
      </c>
      <c r="AG269" s="18" t="str">
        <f>LEFT(RIGHT(" "&amp;データ!C155,4),1)</f>
        <v xml:space="preserve"> </v>
      </c>
      <c r="AH269" s="18" t="str">
        <f>LEFT(RIGHT(" "&amp;データ!C155,3),1)</f>
        <v xml:space="preserve"> </v>
      </c>
      <c r="AI269" s="18" t="str">
        <f>LEFT(RIGHT(" "&amp;データ!C155,2),1)</f>
        <v xml:space="preserve"> </v>
      </c>
      <c r="AJ269" s="18" t="str">
        <f>RIGHT(データ!C155,1)</f>
        <v/>
      </c>
      <c r="AK269" s="38"/>
      <c r="AL269" s="32"/>
      <c r="AM269" s="32"/>
      <c r="AN269" s="32"/>
      <c r="AO269" s="32"/>
      <c r="AP269" s="35"/>
      <c r="AQ269" s="38"/>
      <c r="AR269" s="32"/>
      <c r="AS269" s="32"/>
      <c r="AT269" s="32"/>
      <c r="AU269" s="32"/>
      <c r="AV269" s="35"/>
      <c r="AW269" s="38"/>
      <c r="AX269" s="32"/>
      <c r="AY269" s="32"/>
      <c r="AZ269" s="32"/>
      <c r="BA269" s="32"/>
      <c r="BB269" s="35"/>
    </row>
    <row r="270" spans="2:54" ht="2.25" customHeight="1" x14ac:dyDescent="0.15">
      <c r="B270" s="19"/>
      <c r="C270" s="19"/>
      <c r="D270" s="19"/>
      <c r="E270" s="19"/>
      <c r="F270" s="19"/>
      <c r="G270" s="19"/>
      <c r="H270" s="19"/>
      <c r="I270" s="19"/>
      <c r="J270" s="39"/>
      <c r="K270" s="33"/>
      <c r="L270" s="33"/>
      <c r="M270" s="33"/>
      <c r="N270" s="33"/>
      <c r="O270" s="36"/>
      <c r="P270" s="39"/>
      <c r="Q270" s="33"/>
      <c r="R270" s="33"/>
      <c r="S270" s="33"/>
      <c r="T270" s="33"/>
      <c r="U270" s="36"/>
      <c r="V270" s="39"/>
      <c r="W270" s="33"/>
      <c r="X270" s="33"/>
      <c r="Y270" s="33"/>
      <c r="Z270" s="33"/>
      <c r="AA270" s="36"/>
      <c r="AB270" s="25"/>
      <c r="AC270" s="19"/>
      <c r="AD270" s="19"/>
      <c r="AE270" s="19"/>
      <c r="AF270" s="19"/>
      <c r="AG270" s="19"/>
      <c r="AH270" s="19"/>
      <c r="AI270" s="19"/>
      <c r="AJ270" s="19"/>
      <c r="AK270" s="39"/>
      <c r="AL270" s="33"/>
      <c r="AM270" s="33"/>
      <c r="AN270" s="33"/>
      <c r="AO270" s="33"/>
      <c r="AP270" s="36"/>
      <c r="AQ270" s="39"/>
      <c r="AR270" s="33"/>
      <c r="AS270" s="33"/>
      <c r="AT270" s="33"/>
      <c r="AU270" s="33"/>
      <c r="AV270" s="36"/>
      <c r="AW270" s="39"/>
      <c r="AX270" s="33"/>
      <c r="AY270" s="33"/>
      <c r="AZ270" s="33"/>
      <c r="BA270" s="33"/>
      <c r="BB270" s="36"/>
    </row>
    <row r="271" spans="2:54" ht="14.25" customHeight="1" x14ac:dyDescent="0.15">
      <c r="B271" s="40">
        <f>データ!B141</f>
        <v>0</v>
      </c>
      <c r="C271" s="40"/>
      <c r="D271" s="40"/>
      <c r="E271" s="40"/>
      <c r="F271" s="40"/>
      <c r="G271" s="40"/>
      <c r="H271" s="40"/>
      <c r="I271" s="40"/>
      <c r="J271" s="37" t="str">
        <f>LEFT(RIGHT(" "&amp;データ!D141,6),1)</f>
        <v xml:space="preserve"> </v>
      </c>
      <c r="K271" s="31" t="str">
        <f>LEFT(RIGHT(" "&amp;データ!D141,5),1)</f>
        <v xml:space="preserve"> </v>
      </c>
      <c r="L271" s="31" t="str">
        <f>LEFT(RIGHT(" "&amp;データ!D141,4),1)</f>
        <v xml:space="preserve"> </v>
      </c>
      <c r="M271" s="31" t="str">
        <f>LEFT(RIGHT(" "&amp;データ!D141,3),1)</f>
        <v xml:space="preserve"> </v>
      </c>
      <c r="N271" s="31" t="str">
        <f>LEFT(RIGHT(" "&amp;データ!D141,2),1)</f>
        <v xml:space="preserve"> </v>
      </c>
      <c r="O271" s="34" t="str">
        <f>RIGHT(データ!D141,1)</f>
        <v/>
      </c>
      <c r="P271" s="37" t="str">
        <f>LEFT(RIGHT(" "&amp;データ!E141,6),1)</f>
        <v xml:space="preserve"> </v>
      </c>
      <c r="Q271" s="31" t="str">
        <f>LEFT(RIGHT(" "&amp;データ!E141,5),1)</f>
        <v xml:space="preserve"> </v>
      </c>
      <c r="R271" s="31" t="str">
        <f>LEFT(RIGHT(" "&amp;データ!E141,4),1)</f>
        <v xml:space="preserve"> </v>
      </c>
      <c r="S271" s="31" t="str">
        <f>LEFT(RIGHT(" "&amp;データ!E141,3),1)</f>
        <v xml:space="preserve"> </v>
      </c>
      <c r="T271" s="31" t="str">
        <f>LEFT(RIGHT(" "&amp;データ!E141,2),1)</f>
        <v xml:space="preserve"> </v>
      </c>
      <c r="U271" s="34" t="str">
        <f>RIGHT(データ!E141,1)</f>
        <v/>
      </c>
      <c r="V271" s="37" t="str">
        <f>LEFT(RIGHT(" "&amp;データ!F141,6),1)</f>
        <v xml:space="preserve"> </v>
      </c>
      <c r="W271" s="31" t="str">
        <f>LEFT(RIGHT(" "&amp;データ!F141,5),1)</f>
        <v xml:space="preserve"> </v>
      </c>
      <c r="X271" s="31" t="str">
        <f>LEFT(RIGHT(" "&amp;データ!F141,4),1)</f>
        <v xml:space="preserve"> </v>
      </c>
      <c r="Y271" s="31" t="str">
        <f>LEFT(RIGHT(" "&amp;データ!F141,3),1)</f>
        <v xml:space="preserve"> </v>
      </c>
      <c r="Z271" s="31" t="str">
        <f>LEFT(RIGHT(" "&amp;データ!F141,2),1)</f>
        <v xml:space="preserve"> </v>
      </c>
      <c r="AA271" s="34" t="str">
        <f>RIGHT(データ!F141,1)</f>
        <v/>
      </c>
      <c r="AB271" s="25"/>
      <c r="AC271" s="40">
        <f>データ!B156</f>
        <v>0</v>
      </c>
      <c r="AD271" s="40"/>
      <c r="AE271" s="40"/>
      <c r="AF271" s="40"/>
      <c r="AG271" s="40"/>
      <c r="AH271" s="40"/>
      <c r="AI271" s="40"/>
      <c r="AJ271" s="40"/>
      <c r="AK271" s="37" t="str">
        <f>LEFT(RIGHT(" "&amp;データ!D156,6),1)</f>
        <v xml:space="preserve"> </v>
      </c>
      <c r="AL271" s="31" t="str">
        <f>LEFT(RIGHT(" "&amp;データ!D156,5),1)</f>
        <v xml:space="preserve"> </v>
      </c>
      <c r="AM271" s="31" t="str">
        <f>LEFT(RIGHT(" "&amp;データ!D156,4),1)</f>
        <v xml:space="preserve"> </v>
      </c>
      <c r="AN271" s="31" t="str">
        <f>LEFT(RIGHT(" "&amp;データ!D156,3),1)</f>
        <v xml:space="preserve"> </v>
      </c>
      <c r="AO271" s="31" t="str">
        <f>LEFT(RIGHT(" "&amp;データ!D156,2),1)</f>
        <v xml:space="preserve"> </v>
      </c>
      <c r="AP271" s="34" t="str">
        <f>RIGHT(データ!D156,1)</f>
        <v/>
      </c>
      <c r="AQ271" s="37" t="str">
        <f>LEFT(RIGHT(" "&amp;データ!E156,6),1)</f>
        <v xml:space="preserve"> </v>
      </c>
      <c r="AR271" s="31" t="str">
        <f>LEFT(RIGHT(" "&amp;データ!E156,5),1)</f>
        <v xml:space="preserve"> </v>
      </c>
      <c r="AS271" s="31" t="str">
        <f>LEFT(RIGHT(" "&amp;データ!E156,4),1)</f>
        <v xml:space="preserve"> </v>
      </c>
      <c r="AT271" s="31" t="str">
        <f>LEFT(RIGHT(" "&amp;データ!E156,3),1)</f>
        <v xml:space="preserve"> </v>
      </c>
      <c r="AU271" s="31" t="str">
        <f>LEFT(RIGHT(" "&amp;データ!E156,2),1)</f>
        <v xml:space="preserve"> </v>
      </c>
      <c r="AV271" s="34" t="str">
        <f>RIGHT(データ!E156,1)</f>
        <v/>
      </c>
      <c r="AW271" s="37" t="str">
        <f>LEFT(RIGHT(" "&amp;データ!F156,6),1)</f>
        <v xml:space="preserve"> </v>
      </c>
      <c r="AX271" s="31" t="str">
        <f>LEFT(RIGHT(" "&amp;データ!F156,5),1)</f>
        <v xml:space="preserve"> </v>
      </c>
      <c r="AY271" s="31" t="str">
        <f>LEFT(RIGHT(" "&amp;データ!F156,4),1)</f>
        <v xml:space="preserve"> </v>
      </c>
      <c r="AZ271" s="31" t="str">
        <f>LEFT(RIGHT(" "&amp;データ!F156,3),1)</f>
        <v xml:space="preserve"> </v>
      </c>
      <c r="BA271" s="31" t="str">
        <f>LEFT(RIGHT(" "&amp;データ!F156,2),1)</f>
        <v xml:space="preserve"> </v>
      </c>
      <c r="BB271" s="34" t="str">
        <f>RIGHT(データ!F156,1)</f>
        <v/>
      </c>
    </row>
    <row r="272" spans="2:54" ht="15.75" customHeight="1" x14ac:dyDescent="0.15">
      <c r="B272" s="17" t="str">
        <f>LEFT(RIGHT(" "&amp;データ!C141,8),1)</f>
        <v xml:space="preserve"> </v>
      </c>
      <c r="C272" s="18" t="str">
        <f>LEFT(RIGHT(" "&amp;データ!C141,7),1)</f>
        <v xml:space="preserve"> </v>
      </c>
      <c r="D272" s="18" t="str">
        <f>LEFT(RIGHT(" "&amp;データ!C141,6),1)</f>
        <v xml:space="preserve"> </v>
      </c>
      <c r="E272" s="18" t="str">
        <f>LEFT(RIGHT(" "&amp;データ!C141,5),1)</f>
        <v xml:space="preserve"> </v>
      </c>
      <c r="F272" s="18" t="str">
        <f>LEFT(RIGHT(" "&amp;データ!C141,4),1)</f>
        <v xml:space="preserve"> </v>
      </c>
      <c r="G272" s="18" t="str">
        <f>LEFT(RIGHT(" "&amp;データ!C141,3),1)</f>
        <v xml:space="preserve"> </v>
      </c>
      <c r="H272" s="18" t="str">
        <f>LEFT(RIGHT(" "&amp;データ!C141,2),1)</f>
        <v xml:space="preserve"> </v>
      </c>
      <c r="I272" s="18" t="str">
        <f>RIGHT(データ!C141,1)</f>
        <v/>
      </c>
      <c r="J272" s="38"/>
      <c r="K272" s="32"/>
      <c r="L272" s="32"/>
      <c r="M272" s="32"/>
      <c r="N272" s="32"/>
      <c r="O272" s="35"/>
      <c r="P272" s="38"/>
      <c r="Q272" s="32"/>
      <c r="R272" s="32"/>
      <c r="S272" s="32"/>
      <c r="T272" s="32"/>
      <c r="U272" s="35"/>
      <c r="V272" s="38"/>
      <c r="W272" s="32"/>
      <c r="X272" s="32"/>
      <c r="Y272" s="32"/>
      <c r="Z272" s="32"/>
      <c r="AA272" s="35"/>
      <c r="AB272" s="25"/>
      <c r="AC272" s="17" t="str">
        <f>LEFT(RIGHT(" "&amp;データ!C156,8),1)</f>
        <v xml:space="preserve"> </v>
      </c>
      <c r="AD272" s="18" t="str">
        <f>LEFT(RIGHT(" "&amp;データ!C156,7),1)</f>
        <v xml:space="preserve"> </v>
      </c>
      <c r="AE272" s="18" t="str">
        <f>LEFT(RIGHT(" "&amp;データ!C156,6),1)</f>
        <v xml:space="preserve"> </v>
      </c>
      <c r="AF272" s="18" t="str">
        <f>LEFT(RIGHT(" "&amp;データ!C156,5),1)</f>
        <v xml:space="preserve"> </v>
      </c>
      <c r="AG272" s="18" t="str">
        <f>LEFT(RIGHT(" "&amp;データ!C156,4),1)</f>
        <v xml:space="preserve"> </v>
      </c>
      <c r="AH272" s="18" t="str">
        <f>LEFT(RIGHT(" "&amp;データ!C156,3),1)</f>
        <v xml:space="preserve"> </v>
      </c>
      <c r="AI272" s="18" t="str">
        <f>LEFT(RIGHT(" "&amp;データ!C156,2),1)</f>
        <v xml:space="preserve"> </v>
      </c>
      <c r="AJ272" s="18" t="str">
        <f>RIGHT(データ!C156,1)</f>
        <v/>
      </c>
      <c r="AK272" s="38"/>
      <c r="AL272" s="32"/>
      <c r="AM272" s="32"/>
      <c r="AN272" s="32"/>
      <c r="AO272" s="32"/>
      <c r="AP272" s="35"/>
      <c r="AQ272" s="38"/>
      <c r="AR272" s="32"/>
      <c r="AS272" s="32"/>
      <c r="AT272" s="32"/>
      <c r="AU272" s="32"/>
      <c r="AV272" s="35"/>
      <c r="AW272" s="38"/>
      <c r="AX272" s="32"/>
      <c r="AY272" s="32"/>
      <c r="AZ272" s="32"/>
      <c r="BA272" s="32"/>
      <c r="BB272" s="35"/>
    </row>
    <row r="273" spans="2:54" ht="2.25" customHeight="1" x14ac:dyDescent="0.15">
      <c r="B273" s="19"/>
      <c r="C273" s="19"/>
      <c r="D273" s="19"/>
      <c r="E273" s="19"/>
      <c r="F273" s="19"/>
      <c r="G273" s="19"/>
      <c r="H273" s="19"/>
      <c r="I273" s="19"/>
      <c r="J273" s="39"/>
      <c r="K273" s="33"/>
      <c r="L273" s="33"/>
      <c r="M273" s="33"/>
      <c r="N273" s="33"/>
      <c r="O273" s="36"/>
      <c r="P273" s="39"/>
      <c r="Q273" s="33"/>
      <c r="R273" s="33"/>
      <c r="S273" s="33"/>
      <c r="T273" s="33"/>
      <c r="U273" s="36"/>
      <c r="V273" s="39"/>
      <c r="W273" s="33"/>
      <c r="X273" s="33"/>
      <c r="Y273" s="33"/>
      <c r="Z273" s="33"/>
      <c r="AA273" s="36"/>
      <c r="AB273" s="25"/>
      <c r="AC273" s="19"/>
      <c r="AD273" s="19"/>
      <c r="AE273" s="19"/>
      <c r="AF273" s="19"/>
      <c r="AG273" s="19"/>
      <c r="AH273" s="19"/>
      <c r="AI273" s="19"/>
      <c r="AJ273" s="19"/>
      <c r="AK273" s="39"/>
      <c r="AL273" s="33"/>
      <c r="AM273" s="33"/>
      <c r="AN273" s="33"/>
      <c r="AO273" s="33"/>
      <c r="AP273" s="36"/>
      <c r="AQ273" s="39"/>
      <c r="AR273" s="33"/>
      <c r="AS273" s="33"/>
      <c r="AT273" s="33"/>
      <c r="AU273" s="33"/>
      <c r="AV273" s="36"/>
      <c r="AW273" s="39"/>
      <c r="AX273" s="33"/>
      <c r="AY273" s="33"/>
      <c r="AZ273" s="33"/>
      <c r="BA273" s="33"/>
      <c r="BB273" s="36"/>
    </row>
    <row r="274" spans="2:54" ht="14.25" customHeight="1" x14ac:dyDescent="0.15">
      <c r="B274" s="40">
        <f>データ!B142</f>
        <v>0</v>
      </c>
      <c r="C274" s="40"/>
      <c r="D274" s="40"/>
      <c r="E274" s="40"/>
      <c r="F274" s="40"/>
      <c r="G274" s="40"/>
      <c r="H274" s="40"/>
      <c r="I274" s="40"/>
      <c r="J274" s="37" t="str">
        <f>LEFT(RIGHT(" "&amp;データ!D142,6),1)</f>
        <v xml:space="preserve"> </v>
      </c>
      <c r="K274" s="31" t="str">
        <f>LEFT(RIGHT(" "&amp;データ!D142,5),1)</f>
        <v xml:space="preserve"> </v>
      </c>
      <c r="L274" s="31" t="str">
        <f>LEFT(RIGHT(" "&amp;データ!D142,4),1)</f>
        <v xml:space="preserve"> </v>
      </c>
      <c r="M274" s="31" t="str">
        <f>LEFT(RIGHT(" "&amp;データ!D142,3),1)</f>
        <v xml:space="preserve"> </v>
      </c>
      <c r="N274" s="31" t="str">
        <f>LEFT(RIGHT(" "&amp;データ!D142,2),1)</f>
        <v xml:space="preserve"> </v>
      </c>
      <c r="O274" s="34" t="str">
        <f>RIGHT(データ!D142,1)</f>
        <v/>
      </c>
      <c r="P274" s="37" t="str">
        <f>LEFT(RIGHT(" "&amp;データ!E142,6),1)</f>
        <v xml:space="preserve"> </v>
      </c>
      <c r="Q274" s="31" t="str">
        <f>LEFT(RIGHT(" "&amp;データ!E142,5),1)</f>
        <v xml:space="preserve"> </v>
      </c>
      <c r="R274" s="31" t="str">
        <f>LEFT(RIGHT(" "&amp;データ!E142,4),1)</f>
        <v xml:space="preserve"> </v>
      </c>
      <c r="S274" s="31" t="str">
        <f>LEFT(RIGHT(" "&amp;データ!E142,3),1)</f>
        <v xml:space="preserve"> </v>
      </c>
      <c r="T274" s="31" t="str">
        <f>LEFT(RIGHT(" "&amp;データ!E142,2),1)</f>
        <v xml:space="preserve"> </v>
      </c>
      <c r="U274" s="34" t="str">
        <f>RIGHT(データ!E142,1)</f>
        <v/>
      </c>
      <c r="V274" s="37" t="str">
        <f>LEFT(RIGHT(" "&amp;データ!F142,6),1)</f>
        <v xml:space="preserve"> </v>
      </c>
      <c r="W274" s="31" t="str">
        <f>LEFT(RIGHT(" "&amp;データ!F142,5),1)</f>
        <v xml:space="preserve"> </v>
      </c>
      <c r="X274" s="31" t="str">
        <f>LEFT(RIGHT(" "&amp;データ!F142,4),1)</f>
        <v xml:space="preserve"> </v>
      </c>
      <c r="Y274" s="31" t="str">
        <f>LEFT(RIGHT(" "&amp;データ!F142,3),1)</f>
        <v xml:space="preserve"> </v>
      </c>
      <c r="Z274" s="31" t="str">
        <f>LEFT(RIGHT(" "&amp;データ!F142,2),1)</f>
        <v xml:space="preserve"> </v>
      </c>
      <c r="AA274" s="34" t="str">
        <f>RIGHT(データ!F142,1)</f>
        <v/>
      </c>
      <c r="AB274" s="25"/>
      <c r="AC274" s="40">
        <f>データ!B157</f>
        <v>0</v>
      </c>
      <c r="AD274" s="40"/>
      <c r="AE274" s="40"/>
      <c r="AF274" s="40"/>
      <c r="AG274" s="40"/>
      <c r="AH274" s="40"/>
      <c r="AI274" s="40"/>
      <c r="AJ274" s="40"/>
      <c r="AK274" s="37" t="str">
        <f>LEFT(RIGHT(" "&amp;データ!D157,6),1)</f>
        <v xml:space="preserve"> </v>
      </c>
      <c r="AL274" s="31" t="str">
        <f>LEFT(RIGHT(" "&amp;データ!D157,5),1)</f>
        <v xml:space="preserve"> </v>
      </c>
      <c r="AM274" s="31" t="str">
        <f>LEFT(RIGHT(" "&amp;データ!D157,4),1)</f>
        <v xml:space="preserve"> </v>
      </c>
      <c r="AN274" s="31" t="str">
        <f>LEFT(RIGHT(" "&amp;データ!D157,3),1)</f>
        <v xml:space="preserve"> </v>
      </c>
      <c r="AO274" s="31" t="str">
        <f>LEFT(RIGHT(" "&amp;データ!D157,2),1)</f>
        <v xml:space="preserve"> </v>
      </c>
      <c r="AP274" s="34" t="str">
        <f>RIGHT(データ!D157,1)</f>
        <v/>
      </c>
      <c r="AQ274" s="37" t="str">
        <f>LEFT(RIGHT(" "&amp;データ!E157,6),1)</f>
        <v xml:space="preserve"> </v>
      </c>
      <c r="AR274" s="31" t="str">
        <f>LEFT(RIGHT(" "&amp;データ!E157,5),1)</f>
        <v xml:space="preserve"> </v>
      </c>
      <c r="AS274" s="31" t="str">
        <f>LEFT(RIGHT(" "&amp;データ!E157,4),1)</f>
        <v xml:space="preserve"> </v>
      </c>
      <c r="AT274" s="31" t="str">
        <f>LEFT(RIGHT(" "&amp;データ!E157,3),1)</f>
        <v xml:space="preserve"> </v>
      </c>
      <c r="AU274" s="31" t="str">
        <f>LEFT(RIGHT(" "&amp;データ!E157,2),1)</f>
        <v xml:space="preserve"> </v>
      </c>
      <c r="AV274" s="34" t="str">
        <f>RIGHT(データ!E157,1)</f>
        <v/>
      </c>
      <c r="AW274" s="37" t="str">
        <f>LEFT(RIGHT(" "&amp;データ!F157,6),1)</f>
        <v xml:space="preserve"> </v>
      </c>
      <c r="AX274" s="31" t="str">
        <f>LEFT(RIGHT(" "&amp;データ!F157,5),1)</f>
        <v xml:space="preserve"> </v>
      </c>
      <c r="AY274" s="31" t="str">
        <f>LEFT(RIGHT(" "&amp;データ!F157,4),1)</f>
        <v xml:space="preserve"> </v>
      </c>
      <c r="AZ274" s="31" t="str">
        <f>LEFT(RIGHT(" "&amp;データ!F157,3),1)</f>
        <v xml:space="preserve"> </v>
      </c>
      <c r="BA274" s="31" t="str">
        <f>LEFT(RIGHT(" "&amp;データ!F157,2),1)</f>
        <v xml:space="preserve"> </v>
      </c>
      <c r="BB274" s="34" t="str">
        <f>RIGHT(データ!F157,1)</f>
        <v/>
      </c>
    </row>
    <row r="275" spans="2:54" ht="15.75" customHeight="1" x14ac:dyDescent="0.15">
      <c r="B275" s="17" t="str">
        <f>LEFT(RIGHT(" "&amp;データ!C142,8),1)</f>
        <v xml:space="preserve"> </v>
      </c>
      <c r="C275" s="18" t="str">
        <f>LEFT(RIGHT(" "&amp;データ!C142,7),1)</f>
        <v xml:space="preserve"> </v>
      </c>
      <c r="D275" s="18" t="str">
        <f>LEFT(RIGHT(" "&amp;データ!C142,6),1)</f>
        <v xml:space="preserve"> </v>
      </c>
      <c r="E275" s="18" t="str">
        <f>LEFT(RIGHT(" "&amp;データ!C142,5),1)</f>
        <v xml:space="preserve"> </v>
      </c>
      <c r="F275" s="18" t="str">
        <f>LEFT(RIGHT(" "&amp;データ!C142,4),1)</f>
        <v xml:space="preserve"> </v>
      </c>
      <c r="G275" s="18" t="str">
        <f>LEFT(RIGHT(" "&amp;データ!C142,3),1)</f>
        <v xml:space="preserve"> </v>
      </c>
      <c r="H275" s="18" t="str">
        <f>LEFT(RIGHT(" "&amp;データ!C142,2),1)</f>
        <v xml:space="preserve"> </v>
      </c>
      <c r="I275" s="18" t="str">
        <f>RIGHT(データ!C142,1)</f>
        <v/>
      </c>
      <c r="J275" s="38"/>
      <c r="K275" s="32"/>
      <c r="L275" s="32"/>
      <c r="M275" s="32"/>
      <c r="N275" s="32"/>
      <c r="O275" s="35"/>
      <c r="P275" s="38"/>
      <c r="Q275" s="32"/>
      <c r="R275" s="32"/>
      <c r="S275" s="32"/>
      <c r="T275" s="32"/>
      <c r="U275" s="35"/>
      <c r="V275" s="38"/>
      <c r="W275" s="32"/>
      <c r="X275" s="32"/>
      <c r="Y275" s="32"/>
      <c r="Z275" s="32"/>
      <c r="AA275" s="35"/>
      <c r="AB275" s="25"/>
      <c r="AC275" s="17" t="str">
        <f>LEFT(RIGHT(" "&amp;データ!C157,8),1)</f>
        <v xml:space="preserve"> </v>
      </c>
      <c r="AD275" s="18" t="str">
        <f>LEFT(RIGHT(" "&amp;データ!C157,7),1)</f>
        <v xml:space="preserve"> </v>
      </c>
      <c r="AE275" s="18" t="str">
        <f>LEFT(RIGHT(" "&amp;データ!C157,6),1)</f>
        <v xml:space="preserve"> </v>
      </c>
      <c r="AF275" s="18" t="str">
        <f>LEFT(RIGHT(" "&amp;データ!C157,5),1)</f>
        <v xml:space="preserve"> </v>
      </c>
      <c r="AG275" s="18" t="str">
        <f>LEFT(RIGHT(" "&amp;データ!C157,4),1)</f>
        <v xml:space="preserve"> </v>
      </c>
      <c r="AH275" s="18" t="str">
        <f>LEFT(RIGHT(" "&amp;データ!C157,3),1)</f>
        <v xml:space="preserve"> </v>
      </c>
      <c r="AI275" s="18" t="str">
        <f>LEFT(RIGHT(" "&amp;データ!C157,2),1)</f>
        <v xml:space="preserve"> </v>
      </c>
      <c r="AJ275" s="18" t="str">
        <f>RIGHT(データ!C157,1)</f>
        <v/>
      </c>
      <c r="AK275" s="38"/>
      <c r="AL275" s="32"/>
      <c r="AM275" s="32"/>
      <c r="AN275" s="32"/>
      <c r="AO275" s="32"/>
      <c r="AP275" s="35"/>
      <c r="AQ275" s="38"/>
      <c r="AR275" s="32"/>
      <c r="AS275" s="32"/>
      <c r="AT275" s="32"/>
      <c r="AU275" s="32"/>
      <c r="AV275" s="35"/>
      <c r="AW275" s="38"/>
      <c r="AX275" s="32"/>
      <c r="AY275" s="32"/>
      <c r="AZ275" s="32"/>
      <c r="BA275" s="32"/>
      <c r="BB275" s="35"/>
    </row>
    <row r="276" spans="2:54" ht="2.25" customHeight="1" x14ac:dyDescent="0.15">
      <c r="B276" s="19"/>
      <c r="C276" s="19"/>
      <c r="D276" s="19"/>
      <c r="E276" s="19"/>
      <c r="F276" s="19"/>
      <c r="G276" s="19"/>
      <c r="H276" s="19"/>
      <c r="I276" s="19"/>
      <c r="J276" s="39"/>
      <c r="K276" s="33"/>
      <c r="L276" s="33"/>
      <c r="M276" s="33"/>
      <c r="N276" s="33"/>
      <c r="O276" s="36"/>
      <c r="P276" s="39"/>
      <c r="Q276" s="33"/>
      <c r="R276" s="33"/>
      <c r="S276" s="33"/>
      <c r="T276" s="33"/>
      <c r="U276" s="36"/>
      <c r="V276" s="39"/>
      <c r="W276" s="33"/>
      <c r="X276" s="33"/>
      <c r="Y276" s="33"/>
      <c r="Z276" s="33"/>
      <c r="AA276" s="36"/>
      <c r="AB276" s="25"/>
      <c r="AC276" s="19"/>
      <c r="AD276" s="19"/>
      <c r="AE276" s="19"/>
      <c r="AF276" s="19"/>
      <c r="AG276" s="19"/>
      <c r="AH276" s="19"/>
      <c r="AI276" s="19"/>
      <c r="AJ276" s="19"/>
      <c r="AK276" s="39"/>
      <c r="AL276" s="33"/>
      <c r="AM276" s="33"/>
      <c r="AN276" s="33"/>
      <c r="AO276" s="33"/>
      <c r="AP276" s="36"/>
      <c r="AQ276" s="39"/>
      <c r="AR276" s="33"/>
      <c r="AS276" s="33"/>
      <c r="AT276" s="33"/>
      <c r="AU276" s="33"/>
      <c r="AV276" s="36"/>
      <c r="AW276" s="39"/>
      <c r="AX276" s="33"/>
      <c r="AY276" s="33"/>
      <c r="AZ276" s="33"/>
      <c r="BA276" s="33"/>
      <c r="BB276" s="36"/>
    </row>
    <row r="277" spans="2:54" ht="14.25" customHeight="1" x14ac:dyDescent="0.15">
      <c r="B277" s="40">
        <f>データ!B143</f>
        <v>0</v>
      </c>
      <c r="C277" s="40"/>
      <c r="D277" s="40"/>
      <c r="E277" s="40"/>
      <c r="F277" s="40"/>
      <c r="G277" s="40"/>
      <c r="H277" s="40"/>
      <c r="I277" s="40"/>
      <c r="J277" s="37" t="str">
        <f>LEFT(RIGHT(" "&amp;データ!D143,6),1)</f>
        <v xml:space="preserve"> </v>
      </c>
      <c r="K277" s="31" t="str">
        <f>LEFT(RIGHT(" "&amp;データ!D143,5),1)</f>
        <v xml:space="preserve"> </v>
      </c>
      <c r="L277" s="31" t="str">
        <f>LEFT(RIGHT(" "&amp;データ!D143,4),1)</f>
        <v xml:space="preserve"> </v>
      </c>
      <c r="M277" s="31" t="str">
        <f>LEFT(RIGHT(" "&amp;データ!D143,3),1)</f>
        <v xml:space="preserve"> </v>
      </c>
      <c r="N277" s="31" t="str">
        <f>LEFT(RIGHT(" "&amp;データ!D143,2),1)</f>
        <v xml:space="preserve"> </v>
      </c>
      <c r="O277" s="34" t="str">
        <f>RIGHT(データ!D143,1)</f>
        <v/>
      </c>
      <c r="P277" s="37" t="str">
        <f>LEFT(RIGHT(" "&amp;データ!E143,6),1)</f>
        <v xml:space="preserve"> </v>
      </c>
      <c r="Q277" s="31" t="str">
        <f>LEFT(RIGHT(" "&amp;データ!E143,5),1)</f>
        <v xml:space="preserve"> </v>
      </c>
      <c r="R277" s="31" t="str">
        <f>LEFT(RIGHT(" "&amp;データ!E143,4),1)</f>
        <v xml:space="preserve"> </v>
      </c>
      <c r="S277" s="31" t="str">
        <f>LEFT(RIGHT(" "&amp;データ!E143,3),1)</f>
        <v xml:space="preserve"> </v>
      </c>
      <c r="T277" s="31" t="str">
        <f>LEFT(RIGHT(" "&amp;データ!E143,2),1)</f>
        <v xml:space="preserve"> </v>
      </c>
      <c r="U277" s="34" t="str">
        <f>RIGHT(データ!E143,1)</f>
        <v/>
      </c>
      <c r="V277" s="37" t="str">
        <f>LEFT(RIGHT(" "&amp;データ!F143,6),1)</f>
        <v xml:space="preserve"> </v>
      </c>
      <c r="W277" s="31" t="str">
        <f>LEFT(RIGHT(" "&amp;データ!F143,5),1)</f>
        <v xml:space="preserve"> </v>
      </c>
      <c r="X277" s="31" t="str">
        <f>LEFT(RIGHT(" "&amp;データ!F143,4),1)</f>
        <v xml:space="preserve"> </v>
      </c>
      <c r="Y277" s="31" t="str">
        <f>LEFT(RIGHT(" "&amp;データ!F143,3),1)</f>
        <v xml:space="preserve"> </v>
      </c>
      <c r="Z277" s="31" t="str">
        <f>LEFT(RIGHT(" "&amp;データ!F143,2),1)</f>
        <v xml:space="preserve"> </v>
      </c>
      <c r="AA277" s="34" t="str">
        <f>RIGHT(データ!F143,1)</f>
        <v/>
      </c>
      <c r="AB277" s="25"/>
      <c r="AC277" s="40">
        <f>データ!B158</f>
        <v>0</v>
      </c>
      <c r="AD277" s="40"/>
      <c r="AE277" s="40"/>
      <c r="AF277" s="40"/>
      <c r="AG277" s="40"/>
      <c r="AH277" s="40"/>
      <c r="AI277" s="40"/>
      <c r="AJ277" s="40"/>
      <c r="AK277" s="37" t="str">
        <f>LEFT(RIGHT(" "&amp;データ!D158,6),1)</f>
        <v xml:space="preserve"> </v>
      </c>
      <c r="AL277" s="31" t="str">
        <f>LEFT(RIGHT(" "&amp;データ!D158,5),1)</f>
        <v xml:space="preserve"> </v>
      </c>
      <c r="AM277" s="31" t="str">
        <f>LEFT(RIGHT(" "&amp;データ!D158,4),1)</f>
        <v xml:space="preserve"> </v>
      </c>
      <c r="AN277" s="31" t="str">
        <f>LEFT(RIGHT(" "&amp;データ!D158,3),1)</f>
        <v xml:space="preserve"> </v>
      </c>
      <c r="AO277" s="31" t="str">
        <f>LEFT(RIGHT(" "&amp;データ!D158,2),1)</f>
        <v xml:space="preserve"> </v>
      </c>
      <c r="AP277" s="34" t="str">
        <f>RIGHT(データ!D158,1)</f>
        <v/>
      </c>
      <c r="AQ277" s="37" t="str">
        <f>LEFT(RIGHT(" "&amp;データ!E158,6),1)</f>
        <v xml:space="preserve"> </v>
      </c>
      <c r="AR277" s="31" t="str">
        <f>LEFT(RIGHT(" "&amp;データ!E158,5),1)</f>
        <v xml:space="preserve"> </v>
      </c>
      <c r="AS277" s="31" t="str">
        <f>LEFT(RIGHT(" "&amp;データ!E158,4),1)</f>
        <v xml:space="preserve"> </v>
      </c>
      <c r="AT277" s="31" t="str">
        <f>LEFT(RIGHT(" "&amp;データ!E158,3),1)</f>
        <v xml:space="preserve"> </v>
      </c>
      <c r="AU277" s="31" t="str">
        <f>LEFT(RIGHT(" "&amp;データ!E158,2),1)</f>
        <v xml:space="preserve"> </v>
      </c>
      <c r="AV277" s="34" t="str">
        <f>RIGHT(データ!E158,1)</f>
        <v/>
      </c>
      <c r="AW277" s="37" t="str">
        <f>LEFT(RIGHT(" "&amp;データ!F158,6),1)</f>
        <v xml:space="preserve"> </v>
      </c>
      <c r="AX277" s="31" t="str">
        <f>LEFT(RIGHT(" "&amp;データ!F158,5),1)</f>
        <v xml:space="preserve"> </v>
      </c>
      <c r="AY277" s="31" t="str">
        <f>LEFT(RIGHT(" "&amp;データ!F158,4),1)</f>
        <v xml:space="preserve"> </v>
      </c>
      <c r="AZ277" s="31" t="str">
        <f>LEFT(RIGHT(" "&amp;データ!F158,3),1)</f>
        <v xml:space="preserve"> </v>
      </c>
      <c r="BA277" s="31" t="str">
        <f>LEFT(RIGHT(" "&amp;データ!F158,2),1)</f>
        <v xml:space="preserve"> </v>
      </c>
      <c r="BB277" s="34" t="str">
        <f>RIGHT(データ!F158,1)</f>
        <v/>
      </c>
    </row>
    <row r="278" spans="2:54" ht="15.75" customHeight="1" x14ac:dyDescent="0.15">
      <c r="B278" s="17" t="str">
        <f>LEFT(RIGHT(" "&amp;データ!C143,8),1)</f>
        <v xml:space="preserve"> </v>
      </c>
      <c r="C278" s="18" t="str">
        <f>LEFT(RIGHT(" "&amp;データ!C143,7),1)</f>
        <v xml:space="preserve"> </v>
      </c>
      <c r="D278" s="18" t="str">
        <f>LEFT(RIGHT(" "&amp;データ!C143,6),1)</f>
        <v xml:space="preserve"> </v>
      </c>
      <c r="E278" s="18" t="str">
        <f>LEFT(RIGHT(" "&amp;データ!C143,5),1)</f>
        <v xml:space="preserve"> </v>
      </c>
      <c r="F278" s="18" t="str">
        <f>LEFT(RIGHT(" "&amp;データ!C143,4),1)</f>
        <v xml:space="preserve"> </v>
      </c>
      <c r="G278" s="18" t="str">
        <f>LEFT(RIGHT(" "&amp;データ!C143,3),1)</f>
        <v xml:space="preserve"> </v>
      </c>
      <c r="H278" s="18" t="str">
        <f>LEFT(RIGHT(" "&amp;データ!C143,2),1)</f>
        <v xml:space="preserve"> </v>
      </c>
      <c r="I278" s="18" t="str">
        <f>RIGHT(データ!C143,1)</f>
        <v/>
      </c>
      <c r="J278" s="38"/>
      <c r="K278" s="32"/>
      <c r="L278" s="32"/>
      <c r="M278" s="32"/>
      <c r="N278" s="32"/>
      <c r="O278" s="35"/>
      <c r="P278" s="38"/>
      <c r="Q278" s="32"/>
      <c r="R278" s="32"/>
      <c r="S278" s="32"/>
      <c r="T278" s="32"/>
      <c r="U278" s="35"/>
      <c r="V278" s="38"/>
      <c r="W278" s="32"/>
      <c r="X278" s="32"/>
      <c r="Y278" s="32"/>
      <c r="Z278" s="32"/>
      <c r="AA278" s="35"/>
      <c r="AB278" s="25"/>
      <c r="AC278" s="17" t="str">
        <f>LEFT(RIGHT(" "&amp;データ!C158,8),1)</f>
        <v xml:space="preserve"> </v>
      </c>
      <c r="AD278" s="18" t="str">
        <f>LEFT(RIGHT(" "&amp;データ!C158,7),1)</f>
        <v xml:space="preserve"> </v>
      </c>
      <c r="AE278" s="18" t="str">
        <f>LEFT(RIGHT(" "&amp;データ!C158,6),1)</f>
        <v xml:space="preserve"> </v>
      </c>
      <c r="AF278" s="18" t="str">
        <f>LEFT(RIGHT(" "&amp;データ!C158,5),1)</f>
        <v xml:space="preserve"> </v>
      </c>
      <c r="AG278" s="18" t="str">
        <f>LEFT(RIGHT(" "&amp;データ!C158,4),1)</f>
        <v xml:space="preserve"> </v>
      </c>
      <c r="AH278" s="18" t="str">
        <f>LEFT(RIGHT(" "&amp;データ!C158,3),1)</f>
        <v xml:space="preserve"> </v>
      </c>
      <c r="AI278" s="18" t="str">
        <f>LEFT(RIGHT(" "&amp;データ!C158,2),1)</f>
        <v xml:space="preserve"> </v>
      </c>
      <c r="AJ278" s="18" t="str">
        <f>RIGHT(データ!C158,1)</f>
        <v/>
      </c>
      <c r="AK278" s="38"/>
      <c r="AL278" s="32"/>
      <c r="AM278" s="32"/>
      <c r="AN278" s="32"/>
      <c r="AO278" s="32"/>
      <c r="AP278" s="35"/>
      <c r="AQ278" s="38"/>
      <c r="AR278" s="32"/>
      <c r="AS278" s="32"/>
      <c r="AT278" s="32"/>
      <c r="AU278" s="32"/>
      <c r="AV278" s="35"/>
      <c r="AW278" s="38"/>
      <c r="AX278" s="32"/>
      <c r="AY278" s="32"/>
      <c r="AZ278" s="32"/>
      <c r="BA278" s="32"/>
      <c r="BB278" s="35"/>
    </row>
    <row r="279" spans="2:54" ht="2.25" customHeight="1" x14ac:dyDescent="0.15">
      <c r="B279" s="19"/>
      <c r="C279" s="19"/>
      <c r="D279" s="19"/>
      <c r="E279" s="19"/>
      <c r="F279" s="19"/>
      <c r="G279" s="19"/>
      <c r="H279" s="19"/>
      <c r="I279" s="19"/>
      <c r="J279" s="39"/>
      <c r="K279" s="33"/>
      <c r="L279" s="33"/>
      <c r="M279" s="33"/>
      <c r="N279" s="33"/>
      <c r="O279" s="36"/>
      <c r="P279" s="39"/>
      <c r="Q279" s="33"/>
      <c r="R279" s="33"/>
      <c r="S279" s="33"/>
      <c r="T279" s="33"/>
      <c r="U279" s="36"/>
      <c r="V279" s="39"/>
      <c r="W279" s="33"/>
      <c r="X279" s="33"/>
      <c r="Y279" s="33"/>
      <c r="Z279" s="33"/>
      <c r="AA279" s="36"/>
      <c r="AB279" s="25"/>
      <c r="AC279" s="19"/>
      <c r="AD279" s="19"/>
      <c r="AE279" s="19"/>
      <c r="AF279" s="19"/>
      <c r="AG279" s="19"/>
      <c r="AH279" s="19"/>
      <c r="AI279" s="19"/>
      <c r="AJ279" s="19"/>
      <c r="AK279" s="39"/>
      <c r="AL279" s="33"/>
      <c r="AM279" s="33"/>
      <c r="AN279" s="33"/>
      <c r="AO279" s="33"/>
      <c r="AP279" s="36"/>
      <c r="AQ279" s="39"/>
      <c r="AR279" s="33"/>
      <c r="AS279" s="33"/>
      <c r="AT279" s="33"/>
      <c r="AU279" s="33"/>
      <c r="AV279" s="36"/>
      <c r="AW279" s="39"/>
      <c r="AX279" s="33"/>
      <c r="AY279" s="33"/>
      <c r="AZ279" s="33"/>
      <c r="BA279" s="33"/>
      <c r="BB279" s="36"/>
    </row>
    <row r="280" spans="2:54" s="20" customFormat="1" ht="15" customHeight="1" x14ac:dyDescent="0.15">
      <c r="B280" s="20" t="s">
        <v>0</v>
      </c>
      <c r="AT280" s="26" t="s">
        <v>17</v>
      </c>
      <c r="AU280" s="47">
        <f>データ!$C$6</f>
        <v>0</v>
      </c>
      <c r="AV280" s="47"/>
      <c r="AW280" s="46" t="s">
        <v>16</v>
      </c>
      <c r="AX280" s="46"/>
      <c r="AY280" s="47" t="str">
        <f>IF(AU280&gt;4,5,"")</f>
        <v/>
      </c>
      <c r="AZ280" s="47"/>
      <c r="BA280" s="27" t="s">
        <v>15</v>
      </c>
    </row>
    <row r="281" spans="2:54" s="14" customFormat="1" ht="12.75" thickBot="1" x14ac:dyDescent="0.2">
      <c r="BB281" s="22" t="s">
        <v>14</v>
      </c>
    </row>
    <row r="282" spans="2:54" ht="13.5" customHeight="1" thickTop="1" x14ac:dyDescent="0.15">
      <c r="B282" s="54" t="s">
        <v>30</v>
      </c>
      <c r="C282" s="55"/>
      <c r="D282" s="55"/>
      <c r="E282" s="55"/>
      <c r="F282" s="55"/>
      <c r="G282" s="55"/>
      <c r="H282" s="55"/>
      <c r="I282" s="56"/>
      <c r="K282" s="51" t="s">
        <v>3</v>
      </c>
      <c r="L282" s="52"/>
      <c r="M282" s="53"/>
      <c r="N282" s="51" t="s">
        <v>5</v>
      </c>
      <c r="O282" s="52"/>
      <c r="P282" s="52"/>
      <c r="Q282" s="53"/>
      <c r="W282" s="63" t="s">
        <v>32</v>
      </c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</row>
    <row r="283" spans="2:54" ht="13.5" customHeight="1" x14ac:dyDescent="0.15">
      <c r="B283" s="57"/>
      <c r="C283" s="58"/>
      <c r="D283" s="58"/>
      <c r="E283" s="58"/>
      <c r="F283" s="58"/>
      <c r="G283" s="58"/>
      <c r="H283" s="58"/>
      <c r="I283" s="59"/>
      <c r="K283" s="65" t="s">
        <v>4</v>
      </c>
      <c r="L283" s="52"/>
      <c r="M283" s="53"/>
      <c r="N283" s="51" t="s">
        <v>6</v>
      </c>
      <c r="O283" s="52"/>
      <c r="P283" s="52"/>
      <c r="Q283" s="53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</row>
    <row r="284" spans="2:54" ht="13.5" customHeight="1" x14ac:dyDescent="0.15">
      <c r="B284" s="57"/>
      <c r="C284" s="58"/>
      <c r="D284" s="58"/>
      <c r="E284" s="58"/>
      <c r="F284" s="58"/>
      <c r="G284" s="58"/>
      <c r="H284" s="58"/>
      <c r="I284" s="59"/>
      <c r="K284" s="66" t="s">
        <v>31</v>
      </c>
      <c r="L284" s="67"/>
      <c r="M284" s="68"/>
      <c r="N284" s="43" t="str">
        <f>LEFT(RIGHT(" "&amp;データ!$C$2,4),1)</f>
        <v xml:space="preserve"> </v>
      </c>
      <c r="O284" s="43" t="str">
        <f>LEFT(RIGHT(" "&amp;データ!$C$2,3),1)</f>
        <v xml:space="preserve"> </v>
      </c>
      <c r="P284" s="43" t="str">
        <f>LEFT(RIGHT(" "&amp;データ!$C$2,2),1)</f>
        <v xml:space="preserve"> </v>
      </c>
      <c r="Q284" s="44" t="str">
        <f>RIGHT(データ!$C$2,1)</f>
        <v/>
      </c>
    </row>
    <row r="285" spans="2:54" ht="13.5" customHeight="1" x14ac:dyDescent="0.15">
      <c r="B285" s="57"/>
      <c r="C285" s="58"/>
      <c r="D285" s="58"/>
      <c r="E285" s="58"/>
      <c r="F285" s="58"/>
      <c r="G285" s="58"/>
      <c r="H285" s="58"/>
      <c r="I285" s="59"/>
      <c r="K285" s="69"/>
      <c r="L285" s="70"/>
      <c r="M285" s="71"/>
      <c r="N285" s="43"/>
      <c r="O285" s="43"/>
      <c r="P285" s="43"/>
      <c r="Q285" s="44"/>
      <c r="S285" s="42">
        <f>データ!$C$4</f>
        <v>0</v>
      </c>
      <c r="T285" s="42"/>
      <c r="U285" s="21" t="s">
        <v>7</v>
      </c>
      <c r="V285" s="42">
        <f>データ!$E$4</f>
        <v>0</v>
      </c>
      <c r="W285" s="42"/>
      <c r="X285" s="21" t="s">
        <v>8</v>
      </c>
      <c r="Y285" s="21" t="s">
        <v>9</v>
      </c>
      <c r="AA285" s="21" t="s">
        <v>13</v>
      </c>
      <c r="AB285" s="21"/>
      <c r="AC285" s="21"/>
      <c r="AD285" s="45">
        <f>データ!$C$3</f>
        <v>0</v>
      </c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R285" s="42">
        <f>データ!$C$5</f>
        <v>0</v>
      </c>
      <c r="AS285" s="42"/>
      <c r="AT285" s="21" t="s">
        <v>7</v>
      </c>
      <c r="AU285" s="42">
        <f>データ!$E$5</f>
        <v>0</v>
      </c>
      <c r="AV285" s="42"/>
      <c r="AW285" s="21" t="s">
        <v>8</v>
      </c>
      <c r="AX285" s="42">
        <f>データ!$G$5</f>
        <v>0</v>
      </c>
      <c r="AY285" s="42"/>
      <c r="AZ285" s="21" t="s">
        <v>10</v>
      </c>
      <c r="BA285" s="21" t="s">
        <v>11</v>
      </c>
      <c r="BB285" s="21" t="s">
        <v>12</v>
      </c>
    </row>
    <row r="286" spans="2:54" ht="2.25" customHeight="1" thickBot="1" x14ac:dyDescent="0.2">
      <c r="B286" s="60"/>
      <c r="C286" s="61"/>
      <c r="D286" s="61"/>
      <c r="E286" s="61"/>
      <c r="F286" s="61"/>
      <c r="G286" s="61"/>
      <c r="H286" s="61"/>
      <c r="I286" s="62"/>
      <c r="K286" s="72"/>
      <c r="L286" s="73"/>
      <c r="M286" s="74"/>
      <c r="N286" s="23"/>
      <c r="O286" s="24"/>
      <c r="P286" s="24"/>
      <c r="Q286" s="24"/>
    </row>
    <row r="287" spans="2:54" ht="14.25" thickTop="1" x14ac:dyDescent="0.15"/>
    <row r="288" spans="2:54" s="14" customFormat="1" ht="13.5" customHeight="1" x14ac:dyDescent="0.15">
      <c r="B288" s="51" t="s">
        <v>1</v>
      </c>
      <c r="C288" s="52"/>
      <c r="D288" s="52"/>
      <c r="E288" s="52"/>
      <c r="F288" s="52"/>
      <c r="G288" s="52"/>
      <c r="H288" s="52"/>
      <c r="I288" s="53"/>
      <c r="J288" s="41" t="s">
        <v>36</v>
      </c>
      <c r="K288" s="41"/>
      <c r="L288" s="41"/>
      <c r="M288" s="41"/>
      <c r="N288" s="41"/>
      <c r="O288" s="41"/>
      <c r="P288" s="41" t="s">
        <v>37</v>
      </c>
      <c r="Q288" s="41"/>
      <c r="R288" s="41"/>
      <c r="S288" s="41"/>
      <c r="T288" s="41"/>
      <c r="U288" s="41"/>
      <c r="V288" s="41" t="s">
        <v>38</v>
      </c>
      <c r="W288" s="41"/>
      <c r="X288" s="41"/>
      <c r="Y288" s="41"/>
      <c r="Z288" s="41"/>
      <c r="AA288" s="41"/>
      <c r="AC288" s="51" t="s">
        <v>1</v>
      </c>
      <c r="AD288" s="52"/>
      <c r="AE288" s="52"/>
      <c r="AF288" s="52"/>
      <c r="AG288" s="52"/>
      <c r="AH288" s="52"/>
      <c r="AI288" s="52"/>
      <c r="AJ288" s="53"/>
      <c r="AK288" s="41" t="s">
        <v>36</v>
      </c>
      <c r="AL288" s="41"/>
      <c r="AM288" s="41"/>
      <c r="AN288" s="41"/>
      <c r="AO288" s="41"/>
      <c r="AP288" s="41"/>
      <c r="AQ288" s="41" t="s">
        <v>37</v>
      </c>
      <c r="AR288" s="41"/>
      <c r="AS288" s="41"/>
      <c r="AT288" s="41"/>
      <c r="AU288" s="41"/>
      <c r="AV288" s="41"/>
      <c r="AW288" s="41" t="s">
        <v>38</v>
      </c>
      <c r="AX288" s="41"/>
      <c r="AY288" s="41"/>
      <c r="AZ288" s="41"/>
      <c r="BA288" s="41"/>
      <c r="BB288" s="41"/>
    </row>
    <row r="289" spans="2:54" s="14" customFormat="1" ht="13.5" customHeight="1" x14ac:dyDescent="0.15">
      <c r="B289" s="51" t="s">
        <v>39</v>
      </c>
      <c r="C289" s="52"/>
      <c r="D289" s="52"/>
      <c r="E289" s="52"/>
      <c r="F289" s="52"/>
      <c r="G289" s="52"/>
      <c r="H289" s="52"/>
      <c r="I289" s="53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C289" s="51" t="s">
        <v>39</v>
      </c>
      <c r="AD289" s="52"/>
      <c r="AE289" s="52"/>
      <c r="AF289" s="52"/>
      <c r="AG289" s="52"/>
      <c r="AH289" s="52"/>
      <c r="AI289" s="52"/>
      <c r="AJ289" s="53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</row>
    <row r="290" spans="2:54" s="14" customFormat="1" ht="13.5" customHeight="1" x14ac:dyDescent="0.15">
      <c r="B290" s="51" t="s">
        <v>2</v>
      </c>
      <c r="C290" s="52"/>
      <c r="D290" s="52"/>
      <c r="E290" s="52"/>
      <c r="F290" s="52"/>
      <c r="G290" s="52"/>
      <c r="H290" s="52"/>
      <c r="I290" s="53"/>
      <c r="J290" s="41" t="s">
        <v>33</v>
      </c>
      <c r="K290" s="41"/>
      <c r="L290" s="41"/>
      <c r="M290" s="41"/>
      <c r="N290" s="41"/>
      <c r="O290" s="41"/>
      <c r="P290" s="41" t="s">
        <v>34</v>
      </c>
      <c r="Q290" s="41"/>
      <c r="R290" s="41"/>
      <c r="S290" s="41"/>
      <c r="T290" s="41"/>
      <c r="U290" s="41"/>
      <c r="V290" s="41" t="s">
        <v>35</v>
      </c>
      <c r="W290" s="41"/>
      <c r="X290" s="41"/>
      <c r="Y290" s="41"/>
      <c r="Z290" s="41"/>
      <c r="AA290" s="41"/>
      <c r="AC290" s="51" t="s">
        <v>2</v>
      </c>
      <c r="AD290" s="52"/>
      <c r="AE290" s="52"/>
      <c r="AF290" s="52"/>
      <c r="AG290" s="52"/>
      <c r="AH290" s="52"/>
      <c r="AI290" s="52"/>
      <c r="AJ290" s="53"/>
      <c r="AK290" s="41" t="s">
        <v>33</v>
      </c>
      <c r="AL290" s="41"/>
      <c r="AM290" s="41"/>
      <c r="AN290" s="41"/>
      <c r="AO290" s="41"/>
      <c r="AP290" s="41"/>
      <c r="AQ290" s="41" t="s">
        <v>34</v>
      </c>
      <c r="AR290" s="41"/>
      <c r="AS290" s="41"/>
      <c r="AT290" s="41"/>
      <c r="AU290" s="41"/>
      <c r="AV290" s="41"/>
      <c r="AW290" s="41" t="s">
        <v>35</v>
      </c>
      <c r="AX290" s="41"/>
      <c r="AY290" s="41"/>
      <c r="AZ290" s="41"/>
      <c r="BA290" s="41"/>
      <c r="BB290" s="41"/>
    </row>
    <row r="291" spans="2:54" ht="14.25" customHeight="1" x14ac:dyDescent="0.15">
      <c r="B291" s="48">
        <f>データ!B159</f>
        <v>0</v>
      </c>
      <c r="C291" s="49"/>
      <c r="D291" s="49"/>
      <c r="E291" s="49"/>
      <c r="F291" s="49"/>
      <c r="G291" s="49"/>
      <c r="H291" s="49"/>
      <c r="I291" s="50"/>
      <c r="J291" s="37" t="str">
        <f>LEFT(RIGHT(" "&amp;データ!D159,6),1)</f>
        <v xml:space="preserve"> </v>
      </c>
      <c r="K291" s="31" t="str">
        <f>LEFT(RIGHT(" "&amp;データ!D159,5),1)</f>
        <v xml:space="preserve"> </v>
      </c>
      <c r="L291" s="31" t="str">
        <f>LEFT(RIGHT(" "&amp;データ!D159,4),1)</f>
        <v xml:space="preserve"> </v>
      </c>
      <c r="M291" s="31" t="str">
        <f>LEFT(RIGHT(" "&amp;データ!D159,3),1)</f>
        <v xml:space="preserve"> </v>
      </c>
      <c r="N291" s="31" t="str">
        <f>LEFT(RIGHT(" "&amp;データ!D159,2),1)</f>
        <v xml:space="preserve"> </v>
      </c>
      <c r="O291" s="34" t="str">
        <f>RIGHT(データ!D159,1)</f>
        <v/>
      </c>
      <c r="P291" s="37" t="str">
        <f>LEFT(RIGHT(" "&amp;データ!E159,6),1)</f>
        <v xml:space="preserve"> </v>
      </c>
      <c r="Q291" s="31" t="str">
        <f>LEFT(RIGHT(" "&amp;データ!E159,5),1)</f>
        <v xml:space="preserve"> </v>
      </c>
      <c r="R291" s="31" t="str">
        <f>LEFT(RIGHT(" "&amp;データ!E159,4),1)</f>
        <v xml:space="preserve"> </v>
      </c>
      <c r="S291" s="31" t="str">
        <f>LEFT(RIGHT(" "&amp;データ!E159,3),1)</f>
        <v xml:space="preserve"> </v>
      </c>
      <c r="T291" s="31" t="str">
        <f>LEFT(RIGHT(" "&amp;データ!E159,2),1)</f>
        <v xml:space="preserve"> </v>
      </c>
      <c r="U291" s="34" t="str">
        <f>RIGHT(データ!E159,1)</f>
        <v/>
      </c>
      <c r="V291" s="37" t="str">
        <f>LEFT(RIGHT(" "&amp;データ!F159,6),1)</f>
        <v xml:space="preserve"> </v>
      </c>
      <c r="W291" s="31" t="str">
        <f>LEFT(RIGHT(" "&amp;データ!F159,5),1)</f>
        <v xml:space="preserve"> </v>
      </c>
      <c r="X291" s="31" t="str">
        <f>LEFT(RIGHT(" "&amp;データ!F159,4),1)</f>
        <v xml:space="preserve"> </v>
      </c>
      <c r="Y291" s="31" t="str">
        <f>LEFT(RIGHT(" "&amp;データ!F159,3),1)</f>
        <v xml:space="preserve"> </v>
      </c>
      <c r="Z291" s="31" t="str">
        <f>LEFT(RIGHT(" "&amp;データ!F159,2),1)</f>
        <v xml:space="preserve"> </v>
      </c>
      <c r="AA291" s="34" t="str">
        <f>RIGHT(データ!F159,1)</f>
        <v/>
      </c>
      <c r="AB291" s="25"/>
      <c r="AC291" s="40">
        <f>データ!B174</f>
        <v>0</v>
      </c>
      <c r="AD291" s="40"/>
      <c r="AE291" s="40"/>
      <c r="AF291" s="40"/>
      <c r="AG291" s="40"/>
      <c r="AH291" s="40"/>
      <c r="AI291" s="40"/>
      <c r="AJ291" s="40"/>
      <c r="AK291" s="37" t="str">
        <f>LEFT(RIGHT(" "&amp;データ!D174,6),1)</f>
        <v xml:space="preserve"> </v>
      </c>
      <c r="AL291" s="31" t="str">
        <f>LEFT(RIGHT(" "&amp;データ!D174,5),1)</f>
        <v xml:space="preserve"> </v>
      </c>
      <c r="AM291" s="31" t="str">
        <f>LEFT(RIGHT(" "&amp;データ!D174,4),1)</f>
        <v xml:space="preserve"> </v>
      </c>
      <c r="AN291" s="31" t="str">
        <f>LEFT(RIGHT(" "&amp;データ!D174,3),1)</f>
        <v xml:space="preserve"> </v>
      </c>
      <c r="AO291" s="31" t="str">
        <f>LEFT(RIGHT(" "&amp;データ!D174,2),1)</f>
        <v xml:space="preserve"> </v>
      </c>
      <c r="AP291" s="34" t="str">
        <f>RIGHT(データ!D174,1)</f>
        <v/>
      </c>
      <c r="AQ291" s="37" t="str">
        <f>LEFT(RIGHT(" "&amp;データ!E174,6),1)</f>
        <v xml:space="preserve"> </v>
      </c>
      <c r="AR291" s="31" t="str">
        <f>LEFT(RIGHT(" "&amp;データ!E174,5),1)</f>
        <v xml:space="preserve"> </v>
      </c>
      <c r="AS291" s="31" t="str">
        <f>LEFT(RIGHT(" "&amp;データ!E174,4),1)</f>
        <v xml:space="preserve"> </v>
      </c>
      <c r="AT291" s="31" t="str">
        <f>LEFT(RIGHT(" "&amp;データ!E174,3),1)</f>
        <v xml:space="preserve"> </v>
      </c>
      <c r="AU291" s="31" t="str">
        <f>LEFT(RIGHT(" "&amp;データ!E174,2),1)</f>
        <v xml:space="preserve"> </v>
      </c>
      <c r="AV291" s="34" t="str">
        <f>RIGHT(データ!E174,1)</f>
        <v/>
      </c>
      <c r="AW291" s="37" t="str">
        <f>LEFT(RIGHT(" "&amp;データ!F174,6),1)</f>
        <v xml:space="preserve"> </v>
      </c>
      <c r="AX291" s="31" t="str">
        <f>LEFT(RIGHT(" "&amp;データ!F174,5),1)</f>
        <v xml:space="preserve"> </v>
      </c>
      <c r="AY291" s="31" t="str">
        <f>LEFT(RIGHT(" "&amp;データ!F174,4),1)</f>
        <v xml:space="preserve"> </v>
      </c>
      <c r="AZ291" s="31" t="str">
        <f>LEFT(RIGHT(" "&amp;データ!F174,3),1)</f>
        <v xml:space="preserve"> </v>
      </c>
      <c r="BA291" s="31" t="str">
        <f>LEFT(RIGHT(" "&amp;データ!F174,2),1)</f>
        <v xml:space="preserve"> </v>
      </c>
      <c r="BB291" s="34" t="str">
        <f>RIGHT(データ!F174,1)</f>
        <v/>
      </c>
    </row>
    <row r="292" spans="2:54" ht="15.75" customHeight="1" x14ac:dyDescent="0.15">
      <c r="B292" s="17" t="str">
        <f>LEFT(RIGHT(" "&amp;データ!C159,8),1)</f>
        <v xml:space="preserve"> </v>
      </c>
      <c r="C292" s="18" t="str">
        <f>LEFT(RIGHT(" "&amp;データ!C159,7),1)</f>
        <v xml:space="preserve"> </v>
      </c>
      <c r="D292" s="18" t="str">
        <f>LEFT(RIGHT(" "&amp;データ!C159,6),1)</f>
        <v xml:space="preserve"> </v>
      </c>
      <c r="E292" s="18" t="str">
        <f>LEFT(RIGHT(" "&amp;データ!C159,5),1)</f>
        <v xml:space="preserve"> </v>
      </c>
      <c r="F292" s="18" t="str">
        <f>LEFT(RIGHT(" "&amp;データ!C159,4),1)</f>
        <v xml:space="preserve"> </v>
      </c>
      <c r="G292" s="18" t="str">
        <f>LEFT(RIGHT(" "&amp;データ!C159,3),1)</f>
        <v xml:space="preserve"> </v>
      </c>
      <c r="H292" s="18" t="str">
        <f>LEFT(RIGHT(" "&amp;データ!C159,2),1)</f>
        <v xml:space="preserve"> </v>
      </c>
      <c r="I292" s="18" t="str">
        <f>RIGHT(データ!C159,1)</f>
        <v/>
      </c>
      <c r="J292" s="38"/>
      <c r="K292" s="32"/>
      <c r="L292" s="32"/>
      <c r="M292" s="32"/>
      <c r="N292" s="32"/>
      <c r="O292" s="35"/>
      <c r="P292" s="38"/>
      <c r="Q292" s="32"/>
      <c r="R292" s="32"/>
      <c r="S292" s="32"/>
      <c r="T292" s="32"/>
      <c r="U292" s="35"/>
      <c r="V292" s="38"/>
      <c r="W292" s="32"/>
      <c r="X292" s="32"/>
      <c r="Y292" s="32"/>
      <c r="Z292" s="32"/>
      <c r="AA292" s="35"/>
      <c r="AB292" s="25"/>
      <c r="AC292" s="17" t="str">
        <f>LEFT(RIGHT(" "&amp;データ!C174,8),1)</f>
        <v xml:space="preserve"> </v>
      </c>
      <c r="AD292" s="18" t="str">
        <f>LEFT(RIGHT(" "&amp;データ!C174,7),1)</f>
        <v xml:space="preserve"> </v>
      </c>
      <c r="AE292" s="18" t="str">
        <f>LEFT(RIGHT(" "&amp;データ!C174,6),1)</f>
        <v xml:space="preserve"> </v>
      </c>
      <c r="AF292" s="18" t="str">
        <f>LEFT(RIGHT(" "&amp;データ!C174,5),1)</f>
        <v xml:space="preserve"> </v>
      </c>
      <c r="AG292" s="18" t="str">
        <f>LEFT(RIGHT(" "&amp;データ!C174,4),1)</f>
        <v xml:space="preserve"> </v>
      </c>
      <c r="AH292" s="18" t="str">
        <f>LEFT(RIGHT(" "&amp;データ!C174,3),1)</f>
        <v xml:space="preserve"> </v>
      </c>
      <c r="AI292" s="18" t="str">
        <f>LEFT(RIGHT(" "&amp;データ!C174,2),1)</f>
        <v xml:space="preserve"> </v>
      </c>
      <c r="AJ292" s="18" t="str">
        <f>RIGHT(データ!C174,1)</f>
        <v/>
      </c>
      <c r="AK292" s="38"/>
      <c r="AL292" s="32"/>
      <c r="AM292" s="32"/>
      <c r="AN292" s="32"/>
      <c r="AO292" s="32"/>
      <c r="AP292" s="35"/>
      <c r="AQ292" s="38"/>
      <c r="AR292" s="32"/>
      <c r="AS292" s="32"/>
      <c r="AT292" s="32"/>
      <c r="AU292" s="32"/>
      <c r="AV292" s="35"/>
      <c r="AW292" s="38"/>
      <c r="AX292" s="32"/>
      <c r="AY292" s="32"/>
      <c r="AZ292" s="32"/>
      <c r="BA292" s="32"/>
      <c r="BB292" s="35"/>
    </row>
    <row r="293" spans="2:54" ht="2.25" customHeight="1" x14ac:dyDescent="0.15">
      <c r="B293" s="19"/>
      <c r="C293" s="19"/>
      <c r="D293" s="19"/>
      <c r="E293" s="19"/>
      <c r="F293" s="19"/>
      <c r="G293" s="19"/>
      <c r="H293" s="19"/>
      <c r="I293" s="19"/>
      <c r="J293" s="39"/>
      <c r="K293" s="33"/>
      <c r="L293" s="33"/>
      <c r="M293" s="33"/>
      <c r="N293" s="33"/>
      <c r="O293" s="36"/>
      <c r="P293" s="39"/>
      <c r="Q293" s="33"/>
      <c r="R293" s="33"/>
      <c r="S293" s="33"/>
      <c r="T293" s="33"/>
      <c r="U293" s="36"/>
      <c r="V293" s="39"/>
      <c r="W293" s="33"/>
      <c r="X293" s="33"/>
      <c r="Y293" s="33"/>
      <c r="Z293" s="33"/>
      <c r="AA293" s="36"/>
      <c r="AB293" s="25"/>
      <c r="AC293" s="19"/>
      <c r="AD293" s="19"/>
      <c r="AE293" s="19"/>
      <c r="AF293" s="19"/>
      <c r="AG293" s="19"/>
      <c r="AH293" s="19"/>
      <c r="AI293" s="19"/>
      <c r="AJ293" s="19"/>
      <c r="AK293" s="39"/>
      <c r="AL293" s="33"/>
      <c r="AM293" s="33"/>
      <c r="AN293" s="33"/>
      <c r="AO293" s="33"/>
      <c r="AP293" s="36"/>
      <c r="AQ293" s="39"/>
      <c r="AR293" s="33"/>
      <c r="AS293" s="33"/>
      <c r="AT293" s="33"/>
      <c r="AU293" s="33"/>
      <c r="AV293" s="36"/>
      <c r="AW293" s="39"/>
      <c r="AX293" s="33"/>
      <c r="AY293" s="33"/>
      <c r="AZ293" s="33"/>
      <c r="BA293" s="33"/>
      <c r="BB293" s="36"/>
    </row>
    <row r="294" spans="2:54" ht="14.25" customHeight="1" x14ac:dyDescent="0.15">
      <c r="B294" s="48">
        <f>データ!B160</f>
        <v>0</v>
      </c>
      <c r="C294" s="49"/>
      <c r="D294" s="49"/>
      <c r="E294" s="49"/>
      <c r="F294" s="49"/>
      <c r="G294" s="49"/>
      <c r="H294" s="49"/>
      <c r="I294" s="50"/>
      <c r="J294" s="37" t="str">
        <f>LEFT(RIGHT(" "&amp;データ!D160,6),1)</f>
        <v xml:space="preserve"> </v>
      </c>
      <c r="K294" s="31" t="str">
        <f>LEFT(RIGHT(" "&amp;データ!D160,5),1)</f>
        <v xml:space="preserve"> </v>
      </c>
      <c r="L294" s="31" t="str">
        <f>LEFT(RIGHT(" "&amp;データ!D160,4),1)</f>
        <v xml:space="preserve"> </v>
      </c>
      <c r="M294" s="31" t="str">
        <f>LEFT(RIGHT(" "&amp;データ!D160,3),1)</f>
        <v xml:space="preserve"> </v>
      </c>
      <c r="N294" s="31" t="str">
        <f>LEFT(RIGHT(" "&amp;データ!D160,2),1)</f>
        <v xml:space="preserve"> </v>
      </c>
      <c r="O294" s="34" t="str">
        <f>RIGHT(データ!D160,1)</f>
        <v/>
      </c>
      <c r="P294" s="37" t="str">
        <f>LEFT(RIGHT(" "&amp;データ!E160,6),1)</f>
        <v xml:space="preserve"> </v>
      </c>
      <c r="Q294" s="31" t="str">
        <f>LEFT(RIGHT(" "&amp;データ!E160,5),1)</f>
        <v xml:space="preserve"> </v>
      </c>
      <c r="R294" s="31" t="str">
        <f>LEFT(RIGHT(" "&amp;データ!E160,4),1)</f>
        <v xml:space="preserve"> </v>
      </c>
      <c r="S294" s="31" t="str">
        <f>LEFT(RIGHT(" "&amp;データ!E160,3),1)</f>
        <v xml:space="preserve"> </v>
      </c>
      <c r="T294" s="31" t="str">
        <f>LEFT(RIGHT(" "&amp;データ!E160,2),1)</f>
        <v xml:space="preserve"> </v>
      </c>
      <c r="U294" s="34" t="str">
        <f>RIGHT(データ!E160,1)</f>
        <v/>
      </c>
      <c r="V294" s="37" t="str">
        <f>LEFT(RIGHT(" "&amp;データ!F160,6),1)</f>
        <v xml:space="preserve"> </v>
      </c>
      <c r="W294" s="31" t="str">
        <f>LEFT(RIGHT(" "&amp;データ!F160,5),1)</f>
        <v xml:space="preserve"> </v>
      </c>
      <c r="X294" s="31" t="str">
        <f>LEFT(RIGHT(" "&amp;データ!F160,4),1)</f>
        <v xml:space="preserve"> </v>
      </c>
      <c r="Y294" s="31" t="str">
        <f>LEFT(RIGHT(" "&amp;データ!F160,3),1)</f>
        <v xml:space="preserve"> </v>
      </c>
      <c r="Z294" s="31" t="str">
        <f>LEFT(RIGHT(" "&amp;データ!F160,2),1)</f>
        <v xml:space="preserve"> </v>
      </c>
      <c r="AA294" s="34" t="str">
        <f>RIGHT(データ!F160,1)</f>
        <v/>
      </c>
      <c r="AB294" s="25"/>
      <c r="AC294" s="40">
        <f>データ!B175</f>
        <v>0</v>
      </c>
      <c r="AD294" s="40"/>
      <c r="AE294" s="40"/>
      <c r="AF294" s="40"/>
      <c r="AG294" s="40"/>
      <c r="AH294" s="40"/>
      <c r="AI294" s="40"/>
      <c r="AJ294" s="40"/>
      <c r="AK294" s="37" t="str">
        <f>LEFT(RIGHT(" "&amp;データ!D175,6),1)</f>
        <v xml:space="preserve"> </v>
      </c>
      <c r="AL294" s="31" t="str">
        <f>LEFT(RIGHT(" "&amp;データ!D175,5),1)</f>
        <v xml:space="preserve"> </v>
      </c>
      <c r="AM294" s="31" t="str">
        <f>LEFT(RIGHT(" "&amp;データ!D175,4),1)</f>
        <v xml:space="preserve"> </v>
      </c>
      <c r="AN294" s="31" t="str">
        <f>LEFT(RIGHT(" "&amp;データ!D175,3),1)</f>
        <v xml:space="preserve"> </v>
      </c>
      <c r="AO294" s="31" t="str">
        <f>LEFT(RIGHT(" "&amp;データ!D175,2),1)</f>
        <v xml:space="preserve"> </v>
      </c>
      <c r="AP294" s="34" t="str">
        <f>RIGHT(データ!D175,1)</f>
        <v/>
      </c>
      <c r="AQ294" s="37" t="str">
        <f>LEFT(RIGHT(" "&amp;データ!E175,6),1)</f>
        <v xml:space="preserve"> </v>
      </c>
      <c r="AR294" s="31" t="str">
        <f>LEFT(RIGHT(" "&amp;データ!E175,5),1)</f>
        <v xml:space="preserve"> </v>
      </c>
      <c r="AS294" s="31" t="str">
        <f>LEFT(RIGHT(" "&amp;データ!E175,4),1)</f>
        <v xml:space="preserve"> </v>
      </c>
      <c r="AT294" s="31" t="str">
        <f>LEFT(RIGHT(" "&amp;データ!E175,3),1)</f>
        <v xml:space="preserve"> </v>
      </c>
      <c r="AU294" s="31" t="str">
        <f>LEFT(RIGHT(" "&amp;データ!E175,2),1)</f>
        <v xml:space="preserve"> </v>
      </c>
      <c r="AV294" s="34" t="str">
        <f>RIGHT(データ!E175,1)</f>
        <v/>
      </c>
      <c r="AW294" s="37" t="str">
        <f>LEFT(RIGHT(" "&amp;データ!F175,6),1)</f>
        <v xml:space="preserve"> </v>
      </c>
      <c r="AX294" s="31" t="str">
        <f>LEFT(RIGHT(" "&amp;データ!F175,5),1)</f>
        <v xml:space="preserve"> </v>
      </c>
      <c r="AY294" s="31" t="str">
        <f>LEFT(RIGHT(" "&amp;データ!F175,4),1)</f>
        <v xml:space="preserve"> </v>
      </c>
      <c r="AZ294" s="31" t="str">
        <f>LEFT(RIGHT(" "&amp;データ!F175,3),1)</f>
        <v xml:space="preserve"> </v>
      </c>
      <c r="BA294" s="31" t="str">
        <f>LEFT(RIGHT(" "&amp;データ!F175,2),1)</f>
        <v xml:space="preserve"> </v>
      </c>
      <c r="BB294" s="34" t="str">
        <f>RIGHT(データ!F175,1)</f>
        <v/>
      </c>
    </row>
    <row r="295" spans="2:54" ht="15.75" customHeight="1" x14ac:dyDescent="0.15">
      <c r="B295" s="17" t="str">
        <f>LEFT(RIGHT(" "&amp;データ!C160,8),1)</f>
        <v xml:space="preserve"> </v>
      </c>
      <c r="C295" s="18" t="str">
        <f>LEFT(RIGHT(" "&amp;データ!C160,7),1)</f>
        <v xml:space="preserve"> </v>
      </c>
      <c r="D295" s="18" t="str">
        <f>LEFT(RIGHT(" "&amp;データ!C160,6),1)</f>
        <v xml:space="preserve"> </v>
      </c>
      <c r="E295" s="18" t="str">
        <f>LEFT(RIGHT(" "&amp;データ!C160,5),1)</f>
        <v xml:space="preserve"> </v>
      </c>
      <c r="F295" s="18" t="str">
        <f>LEFT(RIGHT(" "&amp;データ!C160,4),1)</f>
        <v xml:space="preserve"> </v>
      </c>
      <c r="G295" s="18" t="str">
        <f>LEFT(RIGHT(" "&amp;データ!C160,3),1)</f>
        <v xml:space="preserve"> </v>
      </c>
      <c r="H295" s="18" t="str">
        <f>LEFT(RIGHT(" "&amp;データ!C160,2),1)</f>
        <v xml:space="preserve"> </v>
      </c>
      <c r="I295" s="18" t="str">
        <f>RIGHT(データ!C160,1)</f>
        <v/>
      </c>
      <c r="J295" s="38"/>
      <c r="K295" s="32"/>
      <c r="L295" s="32"/>
      <c r="M295" s="32"/>
      <c r="N295" s="32"/>
      <c r="O295" s="35"/>
      <c r="P295" s="38"/>
      <c r="Q295" s="32"/>
      <c r="R295" s="32"/>
      <c r="S295" s="32"/>
      <c r="T295" s="32"/>
      <c r="U295" s="35"/>
      <c r="V295" s="38"/>
      <c r="W295" s="32"/>
      <c r="X295" s="32"/>
      <c r="Y295" s="32"/>
      <c r="Z295" s="32"/>
      <c r="AA295" s="35"/>
      <c r="AB295" s="25"/>
      <c r="AC295" s="17" t="str">
        <f>LEFT(RIGHT(" "&amp;データ!C175,8),1)</f>
        <v xml:space="preserve"> </v>
      </c>
      <c r="AD295" s="18" t="str">
        <f>LEFT(RIGHT(" "&amp;データ!C175,7),1)</f>
        <v xml:space="preserve"> </v>
      </c>
      <c r="AE295" s="18" t="str">
        <f>LEFT(RIGHT(" "&amp;データ!C175,6),1)</f>
        <v xml:space="preserve"> </v>
      </c>
      <c r="AF295" s="18" t="str">
        <f>LEFT(RIGHT(" "&amp;データ!C175,5),1)</f>
        <v xml:space="preserve"> </v>
      </c>
      <c r="AG295" s="18" t="str">
        <f>LEFT(RIGHT(" "&amp;データ!C175,4),1)</f>
        <v xml:space="preserve"> </v>
      </c>
      <c r="AH295" s="18" t="str">
        <f>LEFT(RIGHT(" "&amp;データ!C175,3),1)</f>
        <v xml:space="preserve"> </v>
      </c>
      <c r="AI295" s="18" t="str">
        <f>LEFT(RIGHT(" "&amp;データ!C175,2),1)</f>
        <v xml:space="preserve"> </v>
      </c>
      <c r="AJ295" s="18" t="str">
        <f>RIGHT(データ!C175,1)</f>
        <v/>
      </c>
      <c r="AK295" s="38"/>
      <c r="AL295" s="32"/>
      <c r="AM295" s="32"/>
      <c r="AN295" s="32"/>
      <c r="AO295" s="32"/>
      <c r="AP295" s="35"/>
      <c r="AQ295" s="38"/>
      <c r="AR295" s="32"/>
      <c r="AS295" s="32"/>
      <c r="AT295" s="32"/>
      <c r="AU295" s="32"/>
      <c r="AV295" s="35"/>
      <c r="AW295" s="38"/>
      <c r="AX295" s="32"/>
      <c r="AY295" s="32"/>
      <c r="AZ295" s="32"/>
      <c r="BA295" s="32"/>
      <c r="BB295" s="35"/>
    </row>
    <row r="296" spans="2:54" ht="2.25" customHeight="1" x14ac:dyDescent="0.15">
      <c r="B296" s="19"/>
      <c r="C296" s="19"/>
      <c r="D296" s="19"/>
      <c r="E296" s="19"/>
      <c r="F296" s="19"/>
      <c r="G296" s="19"/>
      <c r="H296" s="19"/>
      <c r="I296" s="19"/>
      <c r="J296" s="39"/>
      <c r="K296" s="33"/>
      <c r="L296" s="33"/>
      <c r="M296" s="33"/>
      <c r="N296" s="33"/>
      <c r="O296" s="36"/>
      <c r="P296" s="39"/>
      <c r="Q296" s="33"/>
      <c r="R296" s="33"/>
      <c r="S296" s="33"/>
      <c r="T296" s="33"/>
      <c r="U296" s="36"/>
      <c r="V296" s="39"/>
      <c r="W296" s="33"/>
      <c r="X296" s="33"/>
      <c r="Y296" s="33"/>
      <c r="Z296" s="33"/>
      <c r="AA296" s="36"/>
      <c r="AB296" s="25"/>
      <c r="AC296" s="19"/>
      <c r="AD296" s="19"/>
      <c r="AE296" s="19"/>
      <c r="AF296" s="19"/>
      <c r="AG296" s="19"/>
      <c r="AH296" s="19"/>
      <c r="AI296" s="19"/>
      <c r="AJ296" s="19"/>
      <c r="AK296" s="39"/>
      <c r="AL296" s="33"/>
      <c r="AM296" s="33"/>
      <c r="AN296" s="33"/>
      <c r="AO296" s="33"/>
      <c r="AP296" s="36"/>
      <c r="AQ296" s="39"/>
      <c r="AR296" s="33"/>
      <c r="AS296" s="33"/>
      <c r="AT296" s="33"/>
      <c r="AU296" s="33"/>
      <c r="AV296" s="36"/>
      <c r="AW296" s="39"/>
      <c r="AX296" s="33"/>
      <c r="AY296" s="33"/>
      <c r="AZ296" s="33"/>
      <c r="BA296" s="33"/>
      <c r="BB296" s="36"/>
    </row>
    <row r="297" spans="2:54" ht="14.25" customHeight="1" x14ac:dyDescent="0.15">
      <c r="B297" s="40">
        <f>データ!B161</f>
        <v>0</v>
      </c>
      <c r="C297" s="40"/>
      <c r="D297" s="40"/>
      <c r="E297" s="40"/>
      <c r="F297" s="40"/>
      <c r="G297" s="40"/>
      <c r="H297" s="40"/>
      <c r="I297" s="40"/>
      <c r="J297" s="37" t="str">
        <f>LEFT(RIGHT(" "&amp;データ!D161,6),1)</f>
        <v xml:space="preserve"> </v>
      </c>
      <c r="K297" s="31" t="str">
        <f>LEFT(RIGHT(" "&amp;データ!D161,5),1)</f>
        <v xml:space="preserve"> </v>
      </c>
      <c r="L297" s="31" t="str">
        <f>LEFT(RIGHT(" "&amp;データ!D161,4),1)</f>
        <v xml:space="preserve"> </v>
      </c>
      <c r="M297" s="31" t="str">
        <f>LEFT(RIGHT(" "&amp;データ!D161,3),1)</f>
        <v xml:space="preserve"> </v>
      </c>
      <c r="N297" s="31" t="str">
        <f>LEFT(RIGHT(" "&amp;データ!D161,2),1)</f>
        <v xml:space="preserve"> </v>
      </c>
      <c r="O297" s="34" t="str">
        <f>RIGHT(データ!D161,1)</f>
        <v/>
      </c>
      <c r="P297" s="37" t="str">
        <f>LEFT(RIGHT(" "&amp;データ!E161,6),1)</f>
        <v xml:space="preserve"> </v>
      </c>
      <c r="Q297" s="31" t="str">
        <f>LEFT(RIGHT(" "&amp;データ!E161,5),1)</f>
        <v xml:space="preserve"> </v>
      </c>
      <c r="R297" s="31" t="str">
        <f>LEFT(RIGHT(" "&amp;データ!E161,4),1)</f>
        <v xml:space="preserve"> </v>
      </c>
      <c r="S297" s="31" t="str">
        <f>LEFT(RIGHT(" "&amp;データ!E161,3),1)</f>
        <v xml:space="preserve"> </v>
      </c>
      <c r="T297" s="31" t="str">
        <f>LEFT(RIGHT(" "&amp;データ!E161,2),1)</f>
        <v xml:space="preserve"> </v>
      </c>
      <c r="U297" s="34" t="str">
        <f>RIGHT(データ!E161,1)</f>
        <v/>
      </c>
      <c r="V297" s="37" t="str">
        <f>LEFT(RIGHT(" "&amp;データ!F161,6),1)</f>
        <v xml:space="preserve"> </v>
      </c>
      <c r="W297" s="31" t="str">
        <f>LEFT(RIGHT(" "&amp;データ!F161,5),1)</f>
        <v xml:space="preserve"> </v>
      </c>
      <c r="X297" s="31" t="str">
        <f>LEFT(RIGHT(" "&amp;データ!F161,4),1)</f>
        <v xml:space="preserve"> </v>
      </c>
      <c r="Y297" s="31" t="str">
        <f>LEFT(RIGHT(" "&amp;データ!F161,3),1)</f>
        <v xml:space="preserve"> </v>
      </c>
      <c r="Z297" s="31" t="str">
        <f>LEFT(RIGHT(" "&amp;データ!F161,2),1)</f>
        <v xml:space="preserve"> </v>
      </c>
      <c r="AA297" s="34" t="str">
        <f>RIGHT(データ!F161,1)</f>
        <v/>
      </c>
      <c r="AB297" s="25"/>
      <c r="AC297" s="40">
        <f>データ!B176</f>
        <v>0</v>
      </c>
      <c r="AD297" s="40"/>
      <c r="AE297" s="40"/>
      <c r="AF297" s="40"/>
      <c r="AG297" s="40"/>
      <c r="AH297" s="40"/>
      <c r="AI297" s="40"/>
      <c r="AJ297" s="40"/>
      <c r="AK297" s="37" t="str">
        <f>LEFT(RIGHT(" "&amp;データ!D176,6),1)</f>
        <v xml:space="preserve"> </v>
      </c>
      <c r="AL297" s="31" t="str">
        <f>LEFT(RIGHT(" "&amp;データ!D176,5),1)</f>
        <v xml:space="preserve"> </v>
      </c>
      <c r="AM297" s="31" t="str">
        <f>LEFT(RIGHT(" "&amp;データ!D176,4),1)</f>
        <v xml:space="preserve"> </v>
      </c>
      <c r="AN297" s="31" t="str">
        <f>LEFT(RIGHT(" "&amp;データ!D176,3),1)</f>
        <v xml:space="preserve"> </v>
      </c>
      <c r="AO297" s="31" t="str">
        <f>LEFT(RIGHT(" "&amp;データ!D176,2),1)</f>
        <v xml:space="preserve"> </v>
      </c>
      <c r="AP297" s="34" t="str">
        <f>RIGHT(データ!D176,1)</f>
        <v/>
      </c>
      <c r="AQ297" s="37" t="str">
        <f>LEFT(RIGHT(" "&amp;データ!E176,6),1)</f>
        <v xml:space="preserve"> </v>
      </c>
      <c r="AR297" s="31" t="str">
        <f>LEFT(RIGHT(" "&amp;データ!E176,5),1)</f>
        <v xml:space="preserve"> </v>
      </c>
      <c r="AS297" s="31" t="str">
        <f>LEFT(RIGHT(" "&amp;データ!E176,4),1)</f>
        <v xml:space="preserve"> </v>
      </c>
      <c r="AT297" s="31" t="str">
        <f>LEFT(RIGHT(" "&amp;データ!E176,3),1)</f>
        <v xml:space="preserve"> </v>
      </c>
      <c r="AU297" s="31" t="str">
        <f>LEFT(RIGHT(" "&amp;データ!E176,2),1)</f>
        <v xml:space="preserve"> </v>
      </c>
      <c r="AV297" s="34" t="str">
        <f>RIGHT(データ!E176,1)</f>
        <v/>
      </c>
      <c r="AW297" s="37" t="str">
        <f>LEFT(RIGHT(" "&amp;データ!F176,6),1)</f>
        <v xml:space="preserve"> </v>
      </c>
      <c r="AX297" s="31" t="str">
        <f>LEFT(RIGHT(" "&amp;データ!F176,5),1)</f>
        <v xml:space="preserve"> </v>
      </c>
      <c r="AY297" s="31" t="str">
        <f>LEFT(RIGHT(" "&amp;データ!F176,4),1)</f>
        <v xml:space="preserve"> </v>
      </c>
      <c r="AZ297" s="31" t="str">
        <f>LEFT(RIGHT(" "&amp;データ!F176,3),1)</f>
        <v xml:space="preserve"> </v>
      </c>
      <c r="BA297" s="31" t="str">
        <f>LEFT(RIGHT(" "&amp;データ!F176,2),1)</f>
        <v xml:space="preserve"> </v>
      </c>
      <c r="BB297" s="34" t="str">
        <f>RIGHT(データ!F176,1)</f>
        <v/>
      </c>
    </row>
    <row r="298" spans="2:54" ht="15.75" customHeight="1" x14ac:dyDescent="0.15">
      <c r="B298" s="17" t="str">
        <f>LEFT(RIGHT(" "&amp;データ!C161,8),1)</f>
        <v xml:space="preserve"> </v>
      </c>
      <c r="C298" s="18" t="str">
        <f>LEFT(RIGHT(" "&amp;データ!C161,7),1)</f>
        <v xml:space="preserve"> </v>
      </c>
      <c r="D298" s="18" t="str">
        <f>LEFT(RIGHT(" "&amp;データ!C161,6),1)</f>
        <v xml:space="preserve"> </v>
      </c>
      <c r="E298" s="18" t="str">
        <f>LEFT(RIGHT(" "&amp;データ!C161,5),1)</f>
        <v xml:space="preserve"> </v>
      </c>
      <c r="F298" s="18" t="str">
        <f>LEFT(RIGHT(" "&amp;データ!C161,4),1)</f>
        <v xml:space="preserve"> </v>
      </c>
      <c r="G298" s="18" t="str">
        <f>LEFT(RIGHT(" "&amp;データ!C161,3),1)</f>
        <v xml:space="preserve"> </v>
      </c>
      <c r="H298" s="18" t="str">
        <f>LEFT(RIGHT(" "&amp;データ!C161,2),1)</f>
        <v xml:space="preserve"> </v>
      </c>
      <c r="I298" s="18" t="str">
        <f>RIGHT(データ!C161,1)</f>
        <v/>
      </c>
      <c r="J298" s="38"/>
      <c r="K298" s="32"/>
      <c r="L298" s="32"/>
      <c r="M298" s="32"/>
      <c r="N298" s="32"/>
      <c r="O298" s="35"/>
      <c r="P298" s="38"/>
      <c r="Q298" s="32"/>
      <c r="R298" s="32"/>
      <c r="S298" s="32"/>
      <c r="T298" s="32"/>
      <c r="U298" s="35"/>
      <c r="V298" s="38"/>
      <c r="W298" s="32"/>
      <c r="X298" s="32"/>
      <c r="Y298" s="32"/>
      <c r="Z298" s="32"/>
      <c r="AA298" s="35"/>
      <c r="AB298" s="25"/>
      <c r="AC298" s="17" t="str">
        <f>LEFT(RIGHT(" "&amp;データ!C176,8),1)</f>
        <v xml:space="preserve"> </v>
      </c>
      <c r="AD298" s="18" t="str">
        <f>LEFT(RIGHT(" "&amp;データ!C176,7),1)</f>
        <v xml:space="preserve"> </v>
      </c>
      <c r="AE298" s="18" t="str">
        <f>LEFT(RIGHT(" "&amp;データ!C176,6),1)</f>
        <v xml:space="preserve"> </v>
      </c>
      <c r="AF298" s="18" t="str">
        <f>LEFT(RIGHT(" "&amp;データ!C176,5),1)</f>
        <v xml:space="preserve"> </v>
      </c>
      <c r="AG298" s="18" t="str">
        <f>LEFT(RIGHT(" "&amp;データ!C176,4),1)</f>
        <v xml:space="preserve"> </v>
      </c>
      <c r="AH298" s="18" t="str">
        <f>LEFT(RIGHT(" "&amp;データ!C176,3),1)</f>
        <v xml:space="preserve"> </v>
      </c>
      <c r="AI298" s="18" t="str">
        <f>LEFT(RIGHT(" "&amp;データ!C176,2),1)</f>
        <v xml:space="preserve"> </v>
      </c>
      <c r="AJ298" s="18" t="str">
        <f>RIGHT(データ!C176,1)</f>
        <v/>
      </c>
      <c r="AK298" s="38"/>
      <c r="AL298" s="32"/>
      <c r="AM298" s="32"/>
      <c r="AN298" s="32"/>
      <c r="AO298" s="32"/>
      <c r="AP298" s="35"/>
      <c r="AQ298" s="38"/>
      <c r="AR298" s="32"/>
      <c r="AS298" s="32"/>
      <c r="AT298" s="32"/>
      <c r="AU298" s="32"/>
      <c r="AV298" s="35"/>
      <c r="AW298" s="38"/>
      <c r="AX298" s="32"/>
      <c r="AY298" s="32"/>
      <c r="AZ298" s="32"/>
      <c r="BA298" s="32"/>
      <c r="BB298" s="35"/>
    </row>
    <row r="299" spans="2:54" ht="2.25" customHeight="1" x14ac:dyDescent="0.15">
      <c r="B299" s="19"/>
      <c r="C299" s="19"/>
      <c r="D299" s="19"/>
      <c r="E299" s="19"/>
      <c r="F299" s="19"/>
      <c r="G299" s="19"/>
      <c r="H299" s="19"/>
      <c r="I299" s="19"/>
      <c r="J299" s="39"/>
      <c r="K299" s="33"/>
      <c r="L299" s="33"/>
      <c r="M299" s="33"/>
      <c r="N299" s="33"/>
      <c r="O299" s="36"/>
      <c r="P299" s="39"/>
      <c r="Q299" s="33"/>
      <c r="R299" s="33"/>
      <c r="S299" s="33"/>
      <c r="T299" s="33"/>
      <c r="U299" s="36"/>
      <c r="V299" s="39"/>
      <c r="W299" s="33"/>
      <c r="X299" s="33"/>
      <c r="Y299" s="33"/>
      <c r="Z299" s="33"/>
      <c r="AA299" s="36"/>
      <c r="AB299" s="25"/>
      <c r="AC299" s="19"/>
      <c r="AD299" s="19"/>
      <c r="AE299" s="19"/>
      <c r="AF299" s="19"/>
      <c r="AG299" s="19"/>
      <c r="AH299" s="19"/>
      <c r="AI299" s="19"/>
      <c r="AJ299" s="19"/>
      <c r="AK299" s="39"/>
      <c r="AL299" s="33"/>
      <c r="AM299" s="33"/>
      <c r="AN299" s="33"/>
      <c r="AO299" s="33"/>
      <c r="AP299" s="36"/>
      <c r="AQ299" s="39"/>
      <c r="AR299" s="33"/>
      <c r="AS299" s="33"/>
      <c r="AT299" s="33"/>
      <c r="AU299" s="33"/>
      <c r="AV299" s="36"/>
      <c r="AW299" s="39"/>
      <c r="AX299" s="33"/>
      <c r="AY299" s="33"/>
      <c r="AZ299" s="33"/>
      <c r="BA299" s="33"/>
      <c r="BB299" s="36"/>
    </row>
    <row r="300" spans="2:54" ht="14.25" customHeight="1" x14ac:dyDescent="0.15">
      <c r="B300" s="40">
        <f>データ!B162</f>
        <v>0</v>
      </c>
      <c r="C300" s="40"/>
      <c r="D300" s="40"/>
      <c r="E300" s="40"/>
      <c r="F300" s="40"/>
      <c r="G300" s="40"/>
      <c r="H300" s="40"/>
      <c r="I300" s="40"/>
      <c r="J300" s="37" t="str">
        <f>LEFT(RIGHT(" "&amp;データ!D162,6),1)</f>
        <v xml:space="preserve"> </v>
      </c>
      <c r="K300" s="31" t="str">
        <f>LEFT(RIGHT(" "&amp;データ!D162,5),1)</f>
        <v xml:space="preserve"> </v>
      </c>
      <c r="L300" s="31" t="str">
        <f>LEFT(RIGHT(" "&amp;データ!D162,4),1)</f>
        <v xml:space="preserve"> </v>
      </c>
      <c r="M300" s="31" t="str">
        <f>LEFT(RIGHT(" "&amp;データ!D162,3),1)</f>
        <v xml:space="preserve"> </v>
      </c>
      <c r="N300" s="31" t="str">
        <f>LEFT(RIGHT(" "&amp;データ!D162,2),1)</f>
        <v xml:space="preserve"> </v>
      </c>
      <c r="O300" s="34" t="str">
        <f>RIGHT(データ!D162,1)</f>
        <v/>
      </c>
      <c r="P300" s="37" t="str">
        <f>LEFT(RIGHT(" "&amp;データ!E162,6),1)</f>
        <v xml:space="preserve"> </v>
      </c>
      <c r="Q300" s="31" t="str">
        <f>LEFT(RIGHT(" "&amp;データ!E162,5),1)</f>
        <v xml:space="preserve"> </v>
      </c>
      <c r="R300" s="31" t="str">
        <f>LEFT(RIGHT(" "&amp;データ!E162,4),1)</f>
        <v xml:space="preserve"> </v>
      </c>
      <c r="S300" s="31" t="str">
        <f>LEFT(RIGHT(" "&amp;データ!E162,3),1)</f>
        <v xml:space="preserve"> </v>
      </c>
      <c r="T300" s="31" t="str">
        <f>LEFT(RIGHT(" "&amp;データ!E162,2),1)</f>
        <v xml:space="preserve"> </v>
      </c>
      <c r="U300" s="34" t="str">
        <f>RIGHT(データ!E162,1)</f>
        <v/>
      </c>
      <c r="V300" s="37" t="str">
        <f>LEFT(RIGHT(" "&amp;データ!F162,6),1)</f>
        <v xml:space="preserve"> </v>
      </c>
      <c r="W300" s="31" t="str">
        <f>LEFT(RIGHT(" "&amp;データ!F162,5),1)</f>
        <v xml:space="preserve"> </v>
      </c>
      <c r="X300" s="31" t="str">
        <f>LEFT(RIGHT(" "&amp;データ!F162,4),1)</f>
        <v xml:space="preserve"> </v>
      </c>
      <c r="Y300" s="31" t="str">
        <f>LEFT(RIGHT(" "&amp;データ!F162,3),1)</f>
        <v xml:space="preserve"> </v>
      </c>
      <c r="Z300" s="31" t="str">
        <f>LEFT(RIGHT(" "&amp;データ!F162,2),1)</f>
        <v xml:space="preserve"> </v>
      </c>
      <c r="AA300" s="34" t="str">
        <f>RIGHT(データ!F162,1)</f>
        <v/>
      </c>
      <c r="AB300" s="25"/>
      <c r="AC300" s="40">
        <f>データ!B177</f>
        <v>0</v>
      </c>
      <c r="AD300" s="40"/>
      <c r="AE300" s="40"/>
      <c r="AF300" s="40"/>
      <c r="AG300" s="40"/>
      <c r="AH300" s="40"/>
      <c r="AI300" s="40"/>
      <c r="AJ300" s="40"/>
      <c r="AK300" s="37" t="str">
        <f>LEFT(RIGHT(" "&amp;データ!D177,6),1)</f>
        <v xml:space="preserve"> </v>
      </c>
      <c r="AL300" s="31" t="str">
        <f>LEFT(RIGHT(" "&amp;データ!D177,5),1)</f>
        <v xml:space="preserve"> </v>
      </c>
      <c r="AM300" s="31" t="str">
        <f>LEFT(RIGHT(" "&amp;データ!D177,4),1)</f>
        <v xml:space="preserve"> </v>
      </c>
      <c r="AN300" s="31" t="str">
        <f>LEFT(RIGHT(" "&amp;データ!D177,3),1)</f>
        <v xml:space="preserve"> </v>
      </c>
      <c r="AO300" s="31" t="str">
        <f>LEFT(RIGHT(" "&amp;データ!D177,2),1)</f>
        <v xml:space="preserve"> </v>
      </c>
      <c r="AP300" s="34" t="str">
        <f>RIGHT(データ!D177,1)</f>
        <v/>
      </c>
      <c r="AQ300" s="37" t="str">
        <f>LEFT(RIGHT(" "&amp;データ!E177,6),1)</f>
        <v xml:space="preserve"> </v>
      </c>
      <c r="AR300" s="31" t="str">
        <f>LEFT(RIGHT(" "&amp;データ!E177,5),1)</f>
        <v xml:space="preserve"> </v>
      </c>
      <c r="AS300" s="31" t="str">
        <f>LEFT(RIGHT(" "&amp;データ!E177,4),1)</f>
        <v xml:space="preserve"> </v>
      </c>
      <c r="AT300" s="31" t="str">
        <f>LEFT(RIGHT(" "&amp;データ!E177,3),1)</f>
        <v xml:space="preserve"> </v>
      </c>
      <c r="AU300" s="31" t="str">
        <f>LEFT(RIGHT(" "&amp;データ!E177,2),1)</f>
        <v xml:space="preserve"> </v>
      </c>
      <c r="AV300" s="34" t="str">
        <f>RIGHT(データ!E177,1)</f>
        <v/>
      </c>
      <c r="AW300" s="37" t="str">
        <f>LEFT(RIGHT(" "&amp;データ!F177,6),1)</f>
        <v xml:space="preserve"> </v>
      </c>
      <c r="AX300" s="31" t="str">
        <f>LEFT(RIGHT(" "&amp;データ!F177,5),1)</f>
        <v xml:space="preserve"> </v>
      </c>
      <c r="AY300" s="31" t="str">
        <f>LEFT(RIGHT(" "&amp;データ!F177,4),1)</f>
        <v xml:space="preserve"> </v>
      </c>
      <c r="AZ300" s="31" t="str">
        <f>LEFT(RIGHT(" "&amp;データ!F177,3),1)</f>
        <v xml:space="preserve"> </v>
      </c>
      <c r="BA300" s="31" t="str">
        <f>LEFT(RIGHT(" "&amp;データ!F177,2),1)</f>
        <v xml:space="preserve"> </v>
      </c>
      <c r="BB300" s="34" t="str">
        <f>RIGHT(データ!F177,1)</f>
        <v/>
      </c>
    </row>
    <row r="301" spans="2:54" ht="15.75" customHeight="1" x14ac:dyDescent="0.15">
      <c r="B301" s="17" t="str">
        <f>LEFT(RIGHT(" "&amp;データ!C162,8),1)</f>
        <v xml:space="preserve"> </v>
      </c>
      <c r="C301" s="18" t="str">
        <f>LEFT(RIGHT(" "&amp;データ!C162,7),1)</f>
        <v xml:space="preserve"> </v>
      </c>
      <c r="D301" s="18" t="str">
        <f>LEFT(RIGHT(" "&amp;データ!C162,6),1)</f>
        <v xml:space="preserve"> </v>
      </c>
      <c r="E301" s="18" t="str">
        <f>LEFT(RIGHT(" "&amp;データ!C162,5),1)</f>
        <v xml:space="preserve"> </v>
      </c>
      <c r="F301" s="18" t="str">
        <f>LEFT(RIGHT(" "&amp;データ!C162,4),1)</f>
        <v xml:space="preserve"> </v>
      </c>
      <c r="G301" s="18" t="str">
        <f>LEFT(RIGHT(" "&amp;データ!C162,3),1)</f>
        <v xml:space="preserve"> </v>
      </c>
      <c r="H301" s="18" t="str">
        <f>LEFT(RIGHT(" "&amp;データ!C162,2),1)</f>
        <v xml:space="preserve"> </v>
      </c>
      <c r="I301" s="18" t="str">
        <f>RIGHT(データ!C162,1)</f>
        <v/>
      </c>
      <c r="J301" s="38"/>
      <c r="K301" s="32"/>
      <c r="L301" s="32"/>
      <c r="M301" s="32"/>
      <c r="N301" s="32"/>
      <c r="O301" s="35"/>
      <c r="P301" s="38"/>
      <c r="Q301" s="32"/>
      <c r="R301" s="32"/>
      <c r="S301" s="32"/>
      <c r="T301" s="32"/>
      <c r="U301" s="35"/>
      <c r="V301" s="38"/>
      <c r="W301" s="32"/>
      <c r="X301" s="32"/>
      <c r="Y301" s="32"/>
      <c r="Z301" s="32"/>
      <c r="AA301" s="35"/>
      <c r="AB301" s="25"/>
      <c r="AC301" s="17" t="str">
        <f>LEFT(RIGHT(" "&amp;データ!C177,8),1)</f>
        <v xml:space="preserve"> </v>
      </c>
      <c r="AD301" s="18" t="str">
        <f>LEFT(RIGHT(" "&amp;データ!C177,7),1)</f>
        <v xml:space="preserve"> </v>
      </c>
      <c r="AE301" s="18" t="str">
        <f>LEFT(RIGHT(" "&amp;データ!C177,6),1)</f>
        <v xml:space="preserve"> </v>
      </c>
      <c r="AF301" s="18" t="str">
        <f>LEFT(RIGHT(" "&amp;データ!C177,5),1)</f>
        <v xml:space="preserve"> </v>
      </c>
      <c r="AG301" s="18" t="str">
        <f>LEFT(RIGHT(" "&amp;データ!C177,4),1)</f>
        <v xml:space="preserve"> </v>
      </c>
      <c r="AH301" s="18" t="str">
        <f>LEFT(RIGHT(" "&amp;データ!C177,3),1)</f>
        <v xml:space="preserve"> </v>
      </c>
      <c r="AI301" s="18" t="str">
        <f>LEFT(RIGHT(" "&amp;データ!C177,2),1)</f>
        <v xml:space="preserve"> </v>
      </c>
      <c r="AJ301" s="18" t="str">
        <f>RIGHT(データ!C177,1)</f>
        <v/>
      </c>
      <c r="AK301" s="38"/>
      <c r="AL301" s="32"/>
      <c r="AM301" s="32"/>
      <c r="AN301" s="32"/>
      <c r="AO301" s="32"/>
      <c r="AP301" s="35"/>
      <c r="AQ301" s="38"/>
      <c r="AR301" s="32"/>
      <c r="AS301" s="32"/>
      <c r="AT301" s="32"/>
      <c r="AU301" s="32"/>
      <c r="AV301" s="35"/>
      <c r="AW301" s="38"/>
      <c r="AX301" s="32"/>
      <c r="AY301" s="32"/>
      <c r="AZ301" s="32"/>
      <c r="BA301" s="32"/>
      <c r="BB301" s="35"/>
    </row>
    <row r="302" spans="2:54" ht="2.25" customHeight="1" x14ac:dyDescent="0.15">
      <c r="B302" s="19"/>
      <c r="C302" s="19"/>
      <c r="D302" s="19"/>
      <c r="E302" s="19"/>
      <c r="F302" s="19"/>
      <c r="G302" s="19"/>
      <c r="H302" s="19"/>
      <c r="I302" s="19"/>
      <c r="J302" s="39"/>
      <c r="K302" s="33"/>
      <c r="L302" s="33"/>
      <c r="M302" s="33"/>
      <c r="N302" s="33"/>
      <c r="O302" s="36"/>
      <c r="P302" s="39"/>
      <c r="Q302" s="33"/>
      <c r="R302" s="33"/>
      <c r="S302" s="33"/>
      <c r="T302" s="33"/>
      <c r="U302" s="36"/>
      <c r="V302" s="39"/>
      <c r="W302" s="33"/>
      <c r="X302" s="33"/>
      <c r="Y302" s="33"/>
      <c r="Z302" s="33"/>
      <c r="AA302" s="36"/>
      <c r="AB302" s="25"/>
      <c r="AC302" s="19"/>
      <c r="AD302" s="19"/>
      <c r="AE302" s="19"/>
      <c r="AF302" s="19"/>
      <c r="AG302" s="19"/>
      <c r="AH302" s="19"/>
      <c r="AI302" s="19"/>
      <c r="AJ302" s="19"/>
      <c r="AK302" s="39"/>
      <c r="AL302" s="33"/>
      <c r="AM302" s="33"/>
      <c r="AN302" s="33"/>
      <c r="AO302" s="33"/>
      <c r="AP302" s="36"/>
      <c r="AQ302" s="39"/>
      <c r="AR302" s="33"/>
      <c r="AS302" s="33"/>
      <c r="AT302" s="33"/>
      <c r="AU302" s="33"/>
      <c r="AV302" s="36"/>
      <c r="AW302" s="39"/>
      <c r="AX302" s="33"/>
      <c r="AY302" s="33"/>
      <c r="AZ302" s="33"/>
      <c r="BA302" s="33"/>
      <c r="BB302" s="36"/>
    </row>
    <row r="303" spans="2:54" ht="14.25" customHeight="1" x14ac:dyDescent="0.15">
      <c r="B303" s="40">
        <f>データ!B163</f>
        <v>0</v>
      </c>
      <c r="C303" s="40"/>
      <c r="D303" s="40"/>
      <c r="E303" s="40"/>
      <c r="F303" s="40"/>
      <c r="G303" s="40"/>
      <c r="H303" s="40"/>
      <c r="I303" s="40"/>
      <c r="J303" s="37" t="str">
        <f>LEFT(RIGHT(" "&amp;データ!D163,6),1)</f>
        <v xml:space="preserve"> </v>
      </c>
      <c r="K303" s="31" t="str">
        <f>LEFT(RIGHT(" "&amp;データ!D163,5),1)</f>
        <v xml:space="preserve"> </v>
      </c>
      <c r="L303" s="31" t="str">
        <f>LEFT(RIGHT(" "&amp;データ!D163,4),1)</f>
        <v xml:space="preserve"> </v>
      </c>
      <c r="M303" s="31" t="str">
        <f>LEFT(RIGHT(" "&amp;データ!D163,3),1)</f>
        <v xml:space="preserve"> </v>
      </c>
      <c r="N303" s="31" t="str">
        <f>LEFT(RIGHT(" "&amp;データ!D163,2),1)</f>
        <v xml:space="preserve"> </v>
      </c>
      <c r="O303" s="34" t="str">
        <f>RIGHT(データ!D163,1)</f>
        <v/>
      </c>
      <c r="P303" s="37" t="str">
        <f>LEFT(RIGHT(" "&amp;データ!E163,6),1)</f>
        <v xml:space="preserve"> </v>
      </c>
      <c r="Q303" s="31" t="str">
        <f>LEFT(RIGHT(" "&amp;データ!E163,5),1)</f>
        <v xml:space="preserve"> </v>
      </c>
      <c r="R303" s="31" t="str">
        <f>LEFT(RIGHT(" "&amp;データ!E163,4),1)</f>
        <v xml:space="preserve"> </v>
      </c>
      <c r="S303" s="31" t="str">
        <f>LEFT(RIGHT(" "&amp;データ!E163,3),1)</f>
        <v xml:space="preserve"> </v>
      </c>
      <c r="T303" s="31" t="str">
        <f>LEFT(RIGHT(" "&amp;データ!E163,2),1)</f>
        <v xml:space="preserve"> </v>
      </c>
      <c r="U303" s="34" t="str">
        <f>RIGHT(データ!E163,1)</f>
        <v/>
      </c>
      <c r="V303" s="37" t="str">
        <f>LEFT(RIGHT(" "&amp;データ!F163,6),1)</f>
        <v xml:space="preserve"> </v>
      </c>
      <c r="W303" s="31" t="str">
        <f>LEFT(RIGHT(" "&amp;データ!F163,5),1)</f>
        <v xml:space="preserve"> </v>
      </c>
      <c r="X303" s="31" t="str">
        <f>LEFT(RIGHT(" "&amp;データ!F163,4),1)</f>
        <v xml:space="preserve"> </v>
      </c>
      <c r="Y303" s="31" t="str">
        <f>LEFT(RIGHT(" "&amp;データ!F163,3),1)</f>
        <v xml:space="preserve"> </v>
      </c>
      <c r="Z303" s="31" t="str">
        <f>LEFT(RIGHT(" "&amp;データ!F163,2),1)</f>
        <v xml:space="preserve"> </v>
      </c>
      <c r="AA303" s="34" t="str">
        <f>RIGHT(データ!F163,1)</f>
        <v/>
      </c>
      <c r="AB303" s="25"/>
      <c r="AC303" s="40">
        <f>データ!B178</f>
        <v>0</v>
      </c>
      <c r="AD303" s="40"/>
      <c r="AE303" s="40"/>
      <c r="AF303" s="40"/>
      <c r="AG303" s="40"/>
      <c r="AH303" s="40"/>
      <c r="AI303" s="40"/>
      <c r="AJ303" s="40"/>
      <c r="AK303" s="37" t="str">
        <f>LEFT(RIGHT(" "&amp;データ!D178,6),1)</f>
        <v xml:space="preserve"> </v>
      </c>
      <c r="AL303" s="31" t="str">
        <f>LEFT(RIGHT(" "&amp;データ!D178,5),1)</f>
        <v xml:space="preserve"> </v>
      </c>
      <c r="AM303" s="31" t="str">
        <f>LEFT(RIGHT(" "&amp;データ!D178,4),1)</f>
        <v xml:space="preserve"> </v>
      </c>
      <c r="AN303" s="31" t="str">
        <f>LEFT(RIGHT(" "&amp;データ!D178,3),1)</f>
        <v xml:space="preserve"> </v>
      </c>
      <c r="AO303" s="31" t="str">
        <f>LEFT(RIGHT(" "&amp;データ!D178,2),1)</f>
        <v xml:space="preserve"> </v>
      </c>
      <c r="AP303" s="34" t="str">
        <f>RIGHT(データ!D178,1)</f>
        <v/>
      </c>
      <c r="AQ303" s="37" t="str">
        <f>LEFT(RIGHT(" "&amp;データ!E178,6),1)</f>
        <v xml:space="preserve"> </v>
      </c>
      <c r="AR303" s="31" t="str">
        <f>LEFT(RIGHT(" "&amp;データ!E178,5),1)</f>
        <v xml:space="preserve"> </v>
      </c>
      <c r="AS303" s="31" t="str">
        <f>LEFT(RIGHT(" "&amp;データ!E178,4),1)</f>
        <v xml:space="preserve"> </v>
      </c>
      <c r="AT303" s="31" t="str">
        <f>LEFT(RIGHT(" "&amp;データ!E178,3),1)</f>
        <v xml:space="preserve"> </v>
      </c>
      <c r="AU303" s="31" t="str">
        <f>LEFT(RIGHT(" "&amp;データ!E178,2),1)</f>
        <v xml:space="preserve"> </v>
      </c>
      <c r="AV303" s="34" t="str">
        <f>RIGHT(データ!E178,1)</f>
        <v/>
      </c>
      <c r="AW303" s="37" t="str">
        <f>LEFT(RIGHT(" "&amp;データ!F178,6),1)</f>
        <v xml:space="preserve"> </v>
      </c>
      <c r="AX303" s="31" t="str">
        <f>LEFT(RIGHT(" "&amp;データ!F178,5),1)</f>
        <v xml:space="preserve"> </v>
      </c>
      <c r="AY303" s="31" t="str">
        <f>LEFT(RIGHT(" "&amp;データ!F178,4),1)</f>
        <v xml:space="preserve"> </v>
      </c>
      <c r="AZ303" s="31" t="str">
        <f>LEFT(RIGHT(" "&amp;データ!F178,3),1)</f>
        <v xml:space="preserve"> </v>
      </c>
      <c r="BA303" s="31" t="str">
        <f>LEFT(RIGHT(" "&amp;データ!F178,2),1)</f>
        <v xml:space="preserve"> </v>
      </c>
      <c r="BB303" s="34" t="str">
        <f>RIGHT(データ!F178,1)</f>
        <v/>
      </c>
    </row>
    <row r="304" spans="2:54" ht="15.75" customHeight="1" x14ac:dyDescent="0.15">
      <c r="B304" s="17" t="str">
        <f>LEFT(RIGHT(" "&amp;データ!C163,8),1)</f>
        <v xml:space="preserve"> </v>
      </c>
      <c r="C304" s="18" t="str">
        <f>LEFT(RIGHT(" "&amp;データ!C163,7),1)</f>
        <v xml:space="preserve"> </v>
      </c>
      <c r="D304" s="18" t="str">
        <f>LEFT(RIGHT(" "&amp;データ!C163,6),1)</f>
        <v xml:space="preserve"> </v>
      </c>
      <c r="E304" s="18" t="str">
        <f>LEFT(RIGHT(" "&amp;データ!C163,5),1)</f>
        <v xml:space="preserve"> </v>
      </c>
      <c r="F304" s="18" t="str">
        <f>LEFT(RIGHT(" "&amp;データ!C163,4),1)</f>
        <v xml:space="preserve"> </v>
      </c>
      <c r="G304" s="18" t="str">
        <f>LEFT(RIGHT(" "&amp;データ!C163,3),1)</f>
        <v xml:space="preserve"> </v>
      </c>
      <c r="H304" s="18" t="str">
        <f>LEFT(RIGHT(" "&amp;データ!C163,2),1)</f>
        <v xml:space="preserve"> </v>
      </c>
      <c r="I304" s="18" t="str">
        <f>RIGHT(データ!C163,1)</f>
        <v/>
      </c>
      <c r="J304" s="38"/>
      <c r="K304" s="32"/>
      <c r="L304" s="32"/>
      <c r="M304" s="32"/>
      <c r="N304" s="32"/>
      <c r="O304" s="35"/>
      <c r="P304" s="38"/>
      <c r="Q304" s="32"/>
      <c r="R304" s="32"/>
      <c r="S304" s="32"/>
      <c r="T304" s="32"/>
      <c r="U304" s="35"/>
      <c r="V304" s="38"/>
      <c r="W304" s="32"/>
      <c r="X304" s="32"/>
      <c r="Y304" s="32"/>
      <c r="Z304" s="32"/>
      <c r="AA304" s="35"/>
      <c r="AB304" s="25"/>
      <c r="AC304" s="17" t="str">
        <f>LEFT(RIGHT(" "&amp;データ!C178,8),1)</f>
        <v xml:space="preserve"> </v>
      </c>
      <c r="AD304" s="18" t="str">
        <f>LEFT(RIGHT(" "&amp;データ!C178,7),1)</f>
        <v xml:space="preserve"> </v>
      </c>
      <c r="AE304" s="18" t="str">
        <f>LEFT(RIGHT(" "&amp;データ!C178,6),1)</f>
        <v xml:space="preserve"> </v>
      </c>
      <c r="AF304" s="18" t="str">
        <f>LEFT(RIGHT(" "&amp;データ!C178,5),1)</f>
        <v xml:space="preserve"> </v>
      </c>
      <c r="AG304" s="18" t="str">
        <f>LEFT(RIGHT(" "&amp;データ!C178,4),1)</f>
        <v xml:space="preserve"> </v>
      </c>
      <c r="AH304" s="18" t="str">
        <f>LEFT(RIGHT(" "&amp;データ!C178,3),1)</f>
        <v xml:space="preserve"> </v>
      </c>
      <c r="AI304" s="18" t="str">
        <f>LEFT(RIGHT(" "&amp;データ!C178,2),1)</f>
        <v xml:space="preserve"> </v>
      </c>
      <c r="AJ304" s="18" t="str">
        <f>RIGHT(データ!C178,1)</f>
        <v/>
      </c>
      <c r="AK304" s="38"/>
      <c r="AL304" s="32"/>
      <c r="AM304" s="32"/>
      <c r="AN304" s="32"/>
      <c r="AO304" s="32"/>
      <c r="AP304" s="35"/>
      <c r="AQ304" s="38"/>
      <c r="AR304" s="32"/>
      <c r="AS304" s="32"/>
      <c r="AT304" s="32"/>
      <c r="AU304" s="32"/>
      <c r="AV304" s="35"/>
      <c r="AW304" s="38"/>
      <c r="AX304" s="32"/>
      <c r="AY304" s="32"/>
      <c r="AZ304" s="32"/>
      <c r="BA304" s="32"/>
      <c r="BB304" s="35"/>
    </row>
    <row r="305" spans="2:54" ht="2.25" customHeight="1" x14ac:dyDescent="0.15">
      <c r="B305" s="19"/>
      <c r="C305" s="19"/>
      <c r="D305" s="19"/>
      <c r="E305" s="19"/>
      <c r="F305" s="19"/>
      <c r="G305" s="19"/>
      <c r="H305" s="19"/>
      <c r="I305" s="19"/>
      <c r="J305" s="39"/>
      <c r="K305" s="33"/>
      <c r="L305" s="33"/>
      <c r="M305" s="33"/>
      <c r="N305" s="33"/>
      <c r="O305" s="36"/>
      <c r="P305" s="39"/>
      <c r="Q305" s="33"/>
      <c r="R305" s="33"/>
      <c r="S305" s="33"/>
      <c r="T305" s="33"/>
      <c r="U305" s="36"/>
      <c r="V305" s="39"/>
      <c r="W305" s="33"/>
      <c r="X305" s="33"/>
      <c r="Y305" s="33"/>
      <c r="Z305" s="33"/>
      <c r="AA305" s="36"/>
      <c r="AB305" s="25"/>
      <c r="AC305" s="19"/>
      <c r="AD305" s="19"/>
      <c r="AE305" s="19"/>
      <c r="AF305" s="19"/>
      <c r="AG305" s="19"/>
      <c r="AH305" s="19"/>
      <c r="AI305" s="19"/>
      <c r="AJ305" s="19"/>
      <c r="AK305" s="39"/>
      <c r="AL305" s="33"/>
      <c r="AM305" s="33"/>
      <c r="AN305" s="33"/>
      <c r="AO305" s="33"/>
      <c r="AP305" s="36"/>
      <c r="AQ305" s="39"/>
      <c r="AR305" s="33"/>
      <c r="AS305" s="33"/>
      <c r="AT305" s="33"/>
      <c r="AU305" s="33"/>
      <c r="AV305" s="36"/>
      <c r="AW305" s="39"/>
      <c r="AX305" s="33"/>
      <c r="AY305" s="33"/>
      <c r="AZ305" s="33"/>
      <c r="BA305" s="33"/>
      <c r="BB305" s="36"/>
    </row>
    <row r="306" spans="2:54" ht="14.25" customHeight="1" x14ac:dyDescent="0.15">
      <c r="B306" s="40">
        <f>データ!B164</f>
        <v>0</v>
      </c>
      <c r="C306" s="40"/>
      <c r="D306" s="40"/>
      <c r="E306" s="40"/>
      <c r="F306" s="40"/>
      <c r="G306" s="40"/>
      <c r="H306" s="40"/>
      <c r="I306" s="40"/>
      <c r="J306" s="37" t="str">
        <f>LEFT(RIGHT(" "&amp;データ!D164,6),1)</f>
        <v xml:space="preserve"> </v>
      </c>
      <c r="K306" s="31" t="str">
        <f>LEFT(RIGHT(" "&amp;データ!D164,5),1)</f>
        <v xml:space="preserve"> </v>
      </c>
      <c r="L306" s="31" t="str">
        <f>LEFT(RIGHT(" "&amp;データ!D164,4),1)</f>
        <v xml:space="preserve"> </v>
      </c>
      <c r="M306" s="31" t="str">
        <f>LEFT(RIGHT(" "&amp;データ!D164,3),1)</f>
        <v xml:space="preserve"> </v>
      </c>
      <c r="N306" s="31" t="str">
        <f>LEFT(RIGHT(" "&amp;データ!D164,2),1)</f>
        <v xml:space="preserve"> </v>
      </c>
      <c r="O306" s="34" t="str">
        <f>RIGHT(データ!D164,1)</f>
        <v/>
      </c>
      <c r="P306" s="37" t="str">
        <f>LEFT(RIGHT(" "&amp;データ!E164,6),1)</f>
        <v xml:space="preserve"> </v>
      </c>
      <c r="Q306" s="31" t="str">
        <f>LEFT(RIGHT(" "&amp;データ!E164,5),1)</f>
        <v xml:space="preserve"> </v>
      </c>
      <c r="R306" s="31" t="str">
        <f>LEFT(RIGHT(" "&amp;データ!E164,4),1)</f>
        <v xml:space="preserve"> </v>
      </c>
      <c r="S306" s="31" t="str">
        <f>LEFT(RIGHT(" "&amp;データ!E164,3),1)</f>
        <v xml:space="preserve"> </v>
      </c>
      <c r="T306" s="31" t="str">
        <f>LEFT(RIGHT(" "&amp;データ!E164,2),1)</f>
        <v xml:space="preserve"> </v>
      </c>
      <c r="U306" s="34" t="str">
        <f>RIGHT(データ!E164,1)</f>
        <v/>
      </c>
      <c r="V306" s="37" t="str">
        <f>LEFT(RIGHT(" "&amp;データ!F164,6),1)</f>
        <v xml:space="preserve"> </v>
      </c>
      <c r="W306" s="31" t="str">
        <f>LEFT(RIGHT(" "&amp;データ!F164,5),1)</f>
        <v xml:space="preserve"> </v>
      </c>
      <c r="X306" s="31" t="str">
        <f>LEFT(RIGHT(" "&amp;データ!F164,4),1)</f>
        <v xml:space="preserve"> </v>
      </c>
      <c r="Y306" s="31" t="str">
        <f>LEFT(RIGHT(" "&amp;データ!F164,3),1)</f>
        <v xml:space="preserve"> </v>
      </c>
      <c r="Z306" s="31" t="str">
        <f>LEFT(RIGHT(" "&amp;データ!F164,2),1)</f>
        <v xml:space="preserve"> </v>
      </c>
      <c r="AA306" s="34" t="str">
        <f>RIGHT(データ!F164,1)</f>
        <v/>
      </c>
      <c r="AB306" s="25"/>
      <c r="AC306" s="40">
        <f>データ!B179</f>
        <v>0</v>
      </c>
      <c r="AD306" s="40"/>
      <c r="AE306" s="40"/>
      <c r="AF306" s="40"/>
      <c r="AG306" s="40"/>
      <c r="AH306" s="40"/>
      <c r="AI306" s="40"/>
      <c r="AJ306" s="40"/>
      <c r="AK306" s="37" t="str">
        <f>LEFT(RIGHT(" "&amp;データ!D179,6),1)</f>
        <v xml:space="preserve"> </v>
      </c>
      <c r="AL306" s="31" t="str">
        <f>LEFT(RIGHT(" "&amp;データ!D179,5),1)</f>
        <v xml:space="preserve"> </v>
      </c>
      <c r="AM306" s="31" t="str">
        <f>LEFT(RIGHT(" "&amp;データ!D179,4),1)</f>
        <v xml:space="preserve"> </v>
      </c>
      <c r="AN306" s="31" t="str">
        <f>LEFT(RIGHT(" "&amp;データ!D179,3),1)</f>
        <v xml:space="preserve"> </v>
      </c>
      <c r="AO306" s="31" t="str">
        <f>LEFT(RIGHT(" "&amp;データ!D179,2),1)</f>
        <v xml:space="preserve"> </v>
      </c>
      <c r="AP306" s="34" t="str">
        <f>RIGHT(データ!D179,1)</f>
        <v/>
      </c>
      <c r="AQ306" s="37" t="str">
        <f>LEFT(RIGHT(" "&amp;データ!E179,6),1)</f>
        <v xml:space="preserve"> </v>
      </c>
      <c r="AR306" s="31" t="str">
        <f>LEFT(RIGHT(" "&amp;データ!E179,5),1)</f>
        <v xml:space="preserve"> </v>
      </c>
      <c r="AS306" s="31" t="str">
        <f>LEFT(RIGHT(" "&amp;データ!E179,4),1)</f>
        <v xml:space="preserve"> </v>
      </c>
      <c r="AT306" s="31" t="str">
        <f>LEFT(RIGHT(" "&amp;データ!E179,3),1)</f>
        <v xml:space="preserve"> </v>
      </c>
      <c r="AU306" s="31" t="str">
        <f>LEFT(RIGHT(" "&amp;データ!E179,2),1)</f>
        <v xml:space="preserve"> </v>
      </c>
      <c r="AV306" s="34" t="str">
        <f>RIGHT(データ!E179,1)</f>
        <v/>
      </c>
      <c r="AW306" s="37" t="str">
        <f>LEFT(RIGHT(" "&amp;データ!F179,6),1)</f>
        <v xml:space="preserve"> </v>
      </c>
      <c r="AX306" s="31" t="str">
        <f>LEFT(RIGHT(" "&amp;データ!F179,5),1)</f>
        <v xml:space="preserve"> </v>
      </c>
      <c r="AY306" s="31" t="str">
        <f>LEFT(RIGHT(" "&amp;データ!F179,4),1)</f>
        <v xml:space="preserve"> </v>
      </c>
      <c r="AZ306" s="31" t="str">
        <f>LEFT(RIGHT(" "&amp;データ!F179,3),1)</f>
        <v xml:space="preserve"> </v>
      </c>
      <c r="BA306" s="31" t="str">
        <f>LEFT(RIGHT(" "&amp;データ!F179,2),1)</f>
        <v xml:space="preserve"> </v>
      </c>
      <c r="BB306" s="34" t="str">
        <f>RIGHT(データ!F179,1)</f>
        <v/>
      </c>
    </row>
    <row r="307" spans="2:54" ht="15.75" customHeight="1" x14ac:dyDescent="0.15">
      <c r="B307" s="17" t="str">
        <f>LEFT(RIGHT(" "&amp;データ!C164,8),1)</f>
        <v xml:space="preserve"> </v>
      </c>
      <c r="C307" s="18" t="str">
        <f>LEFT(RIGHT(" "&amp;データ!C164,7),1)</f>
        <v xml:space="preserve"> </v>
      </c>
      <c r="D307" s="18" t="str">
        <f>LEFT(RIGHT(" "&amp;データ!C164,6),1)</f>
        <v xml:space="preserve"> </v>
      </c>
      <c r="E307" s="18" t="str">
        <f>LEFT(RIGHT(" "&amp;データ!C164,5),1)</f>
        <v xml:space="preserve"> </v>
      </c>
      <c r="F307" s="18" t="str">
        <f>LEFT(RIGHT(" "&amp;データ!C164,4),1)</f>
        <v xml:space="preserve"> </v>
      </c>
      <c r="G307" s="18" t="str">
        <f>LEFT(RIGHT(" "&amp;データ!C164,3),1)</f>
        <v xml:space="preserve"> </v>
      </c>
      <c r="H307" s="18" t="str">
        <f>LEFT(RIGHT(" "&amp;データ!C164,2),1)</f>
        <v xml:space="preserve"> </v>
      </c>
      <c r="I307" s="18" t="str">
        <f>RIGHT(データ!C164,1)</f>
        <v/>
      </c>
      <c r="J307" s="38"/>
      <c r="K307" s="32"/>
      <c r="L307" s="32"/>
      <c r="M307" s="32"/>
      <c r="N307" s="32"/>
      <c r="O307" s="35"/>
      <c r="P307" s="38"/>
      <c r="Q307" s="32"/>
      <c r="R307" s="32"/>
      <c r="S307" s="32"/>
      <c r="T307" s="32"/>
      <c r="U307" s="35"/>
      <c r="V307" s="38"/>
      <c r="W307" s="32"/>
      <c r="X307" s="32"/>
      <c r="Y307" s="32"/>
      <c r="Z307" s="32"/>
      <c r="AA307" s="35"/>
      <c r="AB307" s="25"/>
      <c r="AC307" s="17" t="str">
        <f>LEFT(RIGHT(" "&amp;データ!C179,8),1)</f>
        <v xml:space="preserve"> </v>
      </c>
      <c r="AD307" s="18" t="str">
        <f>LEFT(RIGHT(" "&amp;データ!C179,7),1)</f>
        <v xml:space="preserve"> </v>
      </c>
      <c r="AE307" s="18" t="str">
        <f>LEFT(RIGHT(" "&amp;データ!C179,6),1)</f>
        <v xml:space="preserve"> </v>
      </c>
      <c r="AF307" s="18" t="str">
        <f>LEFT(RIGHT(" "&amp;データ!C179,5),1)</f>
        <v xml:space="preserve"> </v>
      </c>
      <c r="AG307" s="18" t="str">
        <f>LEFT(RIGHT(" "&amp;データ!C179,4),1)</f>
        <v xml:space="preserve"> </v>
      </c>
      <c r="AH307" s="18" t="str">
        <f>LEFT(RIGHT(" "&amp;データ!C179,3),1)</f>
        <v xml:space="preserve"> </v>
      </c>
      <c r="AI307" s="18" t="str">
        <f>LEFT(RIGHT(" "&amp;データ!C179,2),1)</f>
        <v xml:space="preserve"> </v>
      </c>
      <c r="AJ307" s="18" t="str">
        <f>RIGHT(データ!C179,1)</f>
        <v/>
      </c>
      <c r="AK307" s="38"/>
      <c r="AL307" s="32"/>
      <c r="AM307" s="32"/>
      <c r="AN307" s="32"/>
      <c r="AO307" s="32"/>
      <c r="AP307" s="35"/>
      <c r="AQ307" s="38"/>
      <c r="AR307" s="32"/>
      <c r="AS307" s="32"/>
      <c r="AT307" s="32"/>
      <c r="AU307" s="32"/>
      <c r="AV307" s="35"/>
      <c r="AW307" s="38"/>
      <c r="AX307" s="32"/>
      <c r="AY307" s="32"/>
      <c r="AZ307" s="32"/>
      <c r="BA307" s="32"/>
      <c r="BB307" s="35"/>
    </row>
    <row r="308" spans="2:54" ht="2.25" customHeight="1" x14ac:dyDescent="0.15">
      <c r="B308" s="19"/>
      <c r="C308" s="19"/>
      <c r="D308" s="19"/>
      <c r="E308" s="19"/>
      <c r="F308" s="19"/>
      <c r="G308" s="19"/>
      <c r="H308" s="19"/>
      <c r="I308" s="19"/>
      <c r="J308" s="39"/>
      <c r="K308" s="33"/>
      <c r="L308" s="33"/>
      <c r="M308" s="33"/>
      <c r="N308" s="33"/>
      <c r="O308" s="36"/>
      <c r="P308" s="39"/>
      <c r="Q308" s="33"/>
      <c r="R308" s="33"/>
      <c r="S308" s="33"/>
      <c r="T308" s="33"/>
      <c r="U308" s="36"/>
      <c r="V308" s="39"/>
      <c r="W308" s="33"/>
      <c r="X308" s="33"/>
      <c r="Y308" s="33"/>
      <c r="Z308" s="33"/>
      <c r="AA308" s="36"/>
      <c r="AB308" s="25"/>
      <c r="AC308" s="19"/>
      <c r="AD308" s="19"/>
      <c r="AE308" s="19"/>
      <c r="AF308" s="19"/>
      <c r="AG308" s="19"/>
      <c r="AH308" s="19"/>
      <c r="AI308" s="19"/>
      <c r="AJ308" s="19"/>
      <c r="AK308" s="39"/>
      <c r="AL308" s="33"/>
      <c r="AM308" s="33"/>
      <c r="AN308" s="33"/>
      <c r="AO308" s="33"/>
      <c r="AP308" s="36"/>
      <c r="AQ308" s="39"/>
      <c r="AR308" s="33"/>
      <c r="AS308" s="33"/>
      <c r="AT308" s="33"/>
      <c r="AU308" s="33"/>
      <c r="AV308" s="36"/>
      <c r="AW308" s="39"/>
      <c r="AX308" s="33"/>
      <c r="AY308" s="33"/>
      <c r="AZ308" s="33"/>
      <c r="BA308" s="33"/>
      <c r="BB308" s="36"/>
    </row>
    <row r="309" spans="2:54" ht="14.25" customHeight="1" x14ac:dyDescent="0.15">
      <c r="B309" s="40">
        <f>データ!B165</f>
        <v>0</v>
      </c>
      <c r="C309" s="40"/>
      <c r="D309" s="40"/>
      <c r="E309" s="40"/>
      <c r="F309" s="40"/>
      <c r="G309" s="40"/>
      <c r="H309" s="40"/>
      <c r="I309" s="40"/>
      <c r="J309" s="37" t="str">
        <f>LEFT(RIGHT(" "&amp;データ!D165,6),1)</f>
        <v xml:space="preserve"> </v>
      </c>
      <c r="K309" s="31" t="str">
        <f>LEFT(RIGHT(" "&amp;データ!D165,5),1)</f>
        <v xml:space="preserve"> </v>
      </c>
      <c r="L309" s="31" t="str">
        <f>LEFT(RIGHT(" "&amp;データ!D165,4),1)</f>
        <v xml:space="preserve"> </v>
      </c>
      <c r="M309" s="31" t="str">
        <f>LEFT(RIGHT(" "&amp;データ!D165,3),1)</f>
        <v xml:space="preserve"> </v>
      </c>
      <c r="N309" s="31" t="str">
        <f>LEFT(RIGHT(" "&amp;データ!D165,2),1)</f>
        <v xml:space="preserve"> </v>
      </c>
      <c r="O309" s="34" t="str">
        <f>RIGHT(データ!D165,1)</f>
        <v/>
      </c>
      <c r="P309" s="37" t="str">
        <f>LEFT(RIGHT(" "&amp;データ!E165,6),1)</f>
        <v xml:space="preserve"> </v>
      </c>
      <c r="Q309" s="31" t="str">
        <f>LEFT(RIGHT(" "&amp;データ!E165,5),1)</f>
        <v xml:space="preserve"> </v>
      </c>
      <c r="R309" s="31" t="str">
        <f>LEFT(RIGHT(" "&amp;データ!E165,4),1)</f>
        <v xml:space="preserve"> </v>
      </c>
      <c r="S309" s="31" t="str">
        <f>LEFT(RIGHT(" "&amp;データ!E165,3),1)</f>
        <v xml:space="preserve"> </v>
      </c>
      <c r="T309" s="31" t="str">
        <f>LEFT(RIGHT(" "&amp;データ!E165,2),1)</f>
        <v xml:space="preserve"> </v>
      </c>
      <c r="U309" s="34" t="str">
        <f>RIGHT(データ!E165,1)</f>
        <v/>
      </c>
      <c r="V309" s="37" t="str">
        <f>LEFT(RIGHT(" "&amp;データ!F165,6),1)</f>
        <v xml:space="preserve"> </v>
      </c>
      <c r="W309" s="31" t="str">
        <f>LEFT(RIGHT(" "&amp;データ!F165,5),1)</f>
        <v xml:space="preserve"> </v>
      </c>
      <c r="X309" s="31" t="str">
        <f>LEFT(RIGHT(" "&amp;データ!F165,4),1)</f>
        <v xml:space="preserve"> </v>
      </c>
      <c r="Y309" s="31" t="str">
        <f>LEFT(RIGHT(" "&amp;データ!F165,3),1)</f>
        <v xml:space="preserve"> </v>
      </c>
      <c r="Z309" s="31" t="str">
        <f>LEFT(RIGHT(" "&amp;データ!F165,2),1)</f>
        <v xml:space="preserve"> </v>
      </c>
      <c r="AA309" s="34" t="str">
        <f>RIGHT(データ!F165,1)</f>
        <v/>
      </c>
      <c r="AB309" s="25"/>
      <c r="AC309" s="40">
        <f>データ!B180</f>
        <v>0</v>
      </c>
      <c r="AD309" s="40"/>
      <c r="AE309" s="40"/>
      <c r="AF309" s="40"/>
      <c r="AG309" s="40"/>
      <c r="AH309" s="40"/>
      <c r="AI309" s="40"/>
      <c r="AJ309" s="40"/>
      <c r="AK309" s="37" t="str">
        <f>LEFT(RIGHT(" "&amp;データ!D180,6),1)</f>
        <v xml:space="preserve"> </v>
      </c>
      <c r="AL309" s="31" t="str">
        <f>LEFT(RIGHT(" "&amp;データ!D180,5),1)</f>
        <v xml:space="preserve"> </v>
      </c>
      <c r="AM309" s="31" t="str">
        <f>LEFT(RIGHT(" "&amp;データ!D180,4),1)</f>
        <v xml:space="preserve"> </v>
      </c>
      <c r="AN309" s="31" t="str">
        <f>LEFT(RIGHT(" "&amp;データ!D180,3),1)</f>
        <v xml:space="preserve"> </v>
      </c>
      <c r="AO309" s="31" t="str">
        <f>LEFT(RIGHT(" "&amp;データ!D180,2),1)</f>
        <v xml:space="preserve"> </v>
      </c>
      <c r="AP309" s="34" t="str">
        <f>RIGHT(データ!D180,1)</f>
        <v/>
      </c>
      <c r="AQ309" s="37" t="str">
        <f>LEFT(RIGHT(" "&amp;データ!E180,6),1)</f>
        <v xml:space="preserve"> </v>
      </c>
      <c r="AR309" s="31" t="str">
        <f>LEFT(RIGHT(" "&amp;データ!E180,5),1)</f>
        <v xml:space="preserve"> </v>
      </c>
      <c r="AS309" s="31" t="str">
        <f>LEFT(RIGHT(" "&amp;データ!E180,4),1)</f>
        <v xml:space="preserve"> </v>
      </c>
      <c r="AT309" s="31" t="str">
        <f>LEFT(RIGHT(" "&amp;データ!E180,3),1)</f>
        <v xml:space="preserve"> </v>
      </c>
      <c r="AU309" s="31" t="str">
        <f>LEFT(RIGHT(" "&amp;データ!E180,2),1)</f>
        <v xml:space="preserve"> </v>
      </c>
      <c r="AV309" s="34" t="str">
        <f>RIGHT(データ!E180,1)</f>
        <v/>
      </c>
      <c r="AW309" s="37" t="str">
        <f>LEFT(RIGHT(" "&amp;データ!F180,6),1)</f>
        <v xml:space="preserve"> </v>
      </c>
      <c r="AX309" s="31" t="str">
        <f>LEFT(RIGHT(" "&amp;データ!F180,5),1)</f>
        <v xml:space="preserve"> </v>
      </c>
      <c r="AY309" s="31" t="str">
        <f>LEFT(RIGHT(" "&amp;データ!F180,4),1)</f>
        <v xml:space="preserve"> </v>
      </c>
      <c r="AZ309" s="31" t="str">
        <f>LEFT(RIGHT(" "&amp;データ!F180,3),1)</f>
        <v xml:space="preserve"> </v>
      </c>
      <c r="BA309" s="31" t="str">
        <f>LEFT(RIGHT(" "&amp;データ!F180,2),1)</f>
        <v xml:space="preserve"> </v>
      </c>
      <c r="BB309" s="34" t="str">
        <f>RIGHT(データ!F180,1)</f>
        <v/>
      </c>
    </row>
    <row r="310" spans="2:54" ht="15.75" customHeight="1" x14ac:dyDescent="0.15">
      <c r="B310" s="17" t="str">
        <f>LEFT(RIGHT(" "&amp;データ!C165,8),1)</f>
        <v xml:space="preserve"> </v>
      </c>
      <c r="C310" s="18" t="str">
        <f>LEFT(RIGHT(" "&amp;データ!C165,7),1)</f>
        <v xml:space="preserve"> </v>
      </c>
      <c r="D310" s="18" t="str">
        <f>LEFT(RIGHT(" "&amp;データ!C165,6),1)</f>
        <v xml:space="preserve"> </v>
      </c>
      <c r="E310" s="18" t="str">
        <f>LEFT(RIGHT(" "&amp;データ!C165,5),1)</f>
        <v xml:space="preserve"> </v>
      </c>
      <c r="F310" s="18" t="str">
        <f>LEFT(RIGHT(" "&amp;データ!C165,4),1)</f>
        <v xml:space="preserve"> </v>
      </c>
      <c r="G310" s="18" t="str">
        <f>LEFT(RIGHT(" "&amp;データ!C165,3),1)</f>
        <v xml:space="preserve"> </v>
      </c>
      <c r="H310" s="18" t="str">
        <f>LEFT(RIGHT(" "&amp;データ!C165,2),1)</f>
        <v xml:space="preserve"> </v>
      </c>
      <c r="I310" s="18" t="str">
        <f>RIGHT(データ!C165,1)</f>
        <v/>
      </c>
      <c r="J310" s="38"/>
      <c r="K310" s="32"/>
      <c r="L310" s="32"/>
      <c r="M310" s="32"/>
      <c r="N310" s="32"/>
      <c r="O310" s="35"/>
      <c r="P310" s="38"/>
      <c r="Q310" s="32"/>
      <c r="R310" s="32"/>
      <c r="S310" s="32"/>
      <c r="T310" s="32"/>
      <c r="U310" s="35"/>
      <c r="V310" s="38"/>
      <c r="W310" s="32"/>
      <c r="X310" s="32"/>
      <c r="Y310" s="32"/>
      <c r="Z310" s="32"/>
      <c r="AA310" s="35"/>
      <c r="AB310" s="25"/>
      <c r="AC310" s="17" t="str">
        <f>LEFT(RIGHT(" "&amp;データ!C180,8),1)</f>
        <v xml:space="preserve"> </v>
      </c>
      <c r="AD310" s="18" t="str">
        <f>LEFT(RIGHT(" "&amp;データ!C180,7),1)</f>
        <v xml:space="preserve"> </v>
      </c>
      <c r="AE310" s="18" t="str">
        <f>LEFT(RIGHT(" "&amp;データ!C180,6),1)</f>
        <v xml:space="preserve"> </v>
      </c>
      <c r="AF310" s="18" t="str">
        <f>LEFT(RIGHT(" "&amp;データ!C180,5),1)</f>
        <v xml:space="preserve"> </v>
      </c>
      <c r="AG310" s="18" t="str">
        <f>LEFT(RIGHT(" "&amp;データ!C180,4),1)</f>
        <v xml:space="preserve"> </v>
      </c>
      <c r="AH310" s="18" t="str">
        <f>LEFT(RIGHT(" "&amp;データ!C180,3),1)</f>
        <v xml:space="preserve"> </v>
      </c>
      <c r="AI310" s="18" t="str">
        <f>LEFT(RIGHT(" "&amp;データ!C180,2),1)</f>
        <v xml:space="preserve"> </v>
      </c>
      <c r="AJ310" s="18" t="str">
        <f>RIGHT(データ!C180,1)</f>
        <v/>
      </c>
      <c r="AK310" s="38"/>
      <c r="AL310" s="32"/>
      <c r="AM310" s="32"/>
      <c r="AN310" s="32"/>
      <c r="AO310" s="32"/>
      <c r="AP310" s="35"/>
      <c r="AQ310" s="38"/>
      <c r="AR310" s="32"/>
      <c r="AS310" s="32"/>
      <c r="AT310" s="32"/>
      <c r="AU310" s="32"/>
      <c r="AV310" s="35"/>
      <c r="AW310" s="38"/>
      <c r="AX310" s="32"/>
      <c r="AY310" s="32"/>
      <c r="AZ310" s="32"/>
      <c r="BA310" s="32"/>
      <c r="BB310" s="35"/>
    </row>
    <row r="311" spans="2:54" ht="2.25" customHeight="1" x14ac:dyDescent="0.15">
      <c r="B311" s="19"/>
      <c r="C311" s="19"/>
      <c r="D311" s="19"/>
      <c r="E311" s="19"/>
      <c r="F311" s="19"/>
      <c r="G311" s="19"/>
      <c r="H311" s="19"/>
      <c r="I311" s="19"/>
      <c r="J311" s="39"/>
      <c r="K311" s="33"/>
      <c r="L311" s="33"/>
      <c r="M311" s="33"/>
      <c r="N311" s="33"/>
      <c r="O311" s="36"/>
      <c r="P311" s="39"/>
      <c r="Q311" s="33"/>
      <c r="R311" s="33"/>
      <c r="S311" s="33"/>
      <c r="T311" s="33"/>
      <c r="U311" s="36"/>
      <c r="V311" s="39"/>
      <c r="W311" s="33"/>
      <c r="X311" s="33"/>
      <c r="Y311" s="33"/>
      <c r="Z311" s="33"/>
      <c r="AA311" s="36"/>
      <c r="AB311" s="25"/>
      <c r="AC311" s="19"/>
      <c r="AD311" s="19"/>
      <c r="AE311" s="19"/>
      <c r="AF311" s="19"/>
      <c r="AG311" s="19"/>
      <c r="AH311" s="19"/>
      <c r="AI311" s="19"/>
      <c r="AJ311" s="19"/>
      <c r="AK311" s="39"/>
      <c r="AL311" s="33"/>
      <c r="AM311" s="33"/>
      <c r="AN311" s="33"/>
      <c r="AO311" s="33"/>
      <c r="AP311" s="36"/>
      <c r="AQ311" s="39"/>
      <c r="AR311" s="33"/>
      <c r="AS311" s="33"/>
      <c r="AT311" s="33"/>
      <c r="AU311" s="33"/>
      <c r="AV311" s="36"/>
      <c r="AW311" s="39"/>
      <c r="AX311" s="33"/>
      <c r="AY311" s="33"/>
      <c r="AZ311" s="33"/>
      <c r="BA311" s="33"/>
      <c r="BB311" s="36"/>
    </row>
    <row r="312" spans="2:54" ht="14.25" customHeight="1" x14ac:dyDescent="0.15">
      <c r="B312" s="40">
        <f>データ!B166</f>
        <v>0</v>
      </c>
      <c r="C312" s="40"/>
      <c r="D312" s="40"/>
      <c r="E312" s="40"/>
      <c r="F312" s="40"/>
      <c r="G312" s="40"/>
      <c r="H312" s="40"/>
      <c r="I312" s="40"/>
      <c r="J312" s="37" t="str">
        <f>LEFT(RIGHT(" "&amp;データ!D166,6),1)</f>
        <v xml:space="preserve"> </v>
      </c>
      <c r="K312" s="31" t="str">
        <f>LEFT(RIGHT(" "&amp;データ!D166,5),1)</f>
        <v xml:space="preserve"> </v>
      </c>
      <c r="L312" s="31" t="str">
        <f>LEFT(RIGHT(" "&amp;データ!D166,4),1)</f>
        <v xml:space="preserve"> </v>
      </c>
      <c r="M312" s="31" t="str">
        <f>LEFT(RIGHT(" "&amp;データ!D166,3),1)</f>
        <v xml:space="preserve"> </v>
      </c>
      <c r="N312" s="31" t="str">
        <f>LEFT(RIGHT(" "&amp;データ!D166,2),1)</f>
        <v xml:space="preserve"> </v>
      </c>
      <c r="O312" s="34" t="str">
        <f>RIGHT(データ!D166,1)</f>
        <v/>
      </c>
      <c r="P312" s="37" t="str">
        <f>LEFT(RIGHT(" "&amp;データ!E166,6),1)</f>
        <v xml:space="preserve"> </v>
      </c>
      <c r="Q312" s="31" t="str">
        <f>LEFT(RIGHT(" "&amp;データ!E166,5),1)</f>
        <v xml:space="preserve"> </v>
      </c>
      <c r="R312" s="31" t="str">
        <f>LEFT(RIGHT(" "&amp;データ!E166,4),1)</f>
        <v xml:space="preserve"> </v>
      </c>
      <c r="S312" s="31" t="str">
        <f>LEFT(RIGHT(" "&amp;データ!E166,3),1)</f>
        <v xml:space="preserve"> </v>
      </c>
      <c r="T312" s="31" t="str">
        <f>LEFT(RIGHT(" "&amp;データ!E166,2),1)</f>
        <v xml:space="preserve"> </v>
      </c>
      <c r="U312" s="34" t="str">
        <f>RIGHT(データ!E166,1)</f>
        <v/>
      </c>
      <c r="V312" s="37" t="str">
        <f>LEFT(RIGHT(" "&amp;データ!F166,6),1)</f>
        <v xml:space="preserve"> </v>
      </c>
      <c r="W312" s="31" t="str">
        <f>LEFT(RIGHT(" "&amp;データ!F166,5),1)</f>
        <v xml:space="preserve"> </v>
      </c>
      <c r="X312" s="31" t="str">
        <f>LEFT(RIGHT(" "&amp;データ!F166,4),1)</f>
        <v xml:space="preserve"> </v>
      </c>
      <c r="Y312" s="31" t="str">
        <f>LEFT(RIGHT(" "&amp;データ!F166,3),1)</f>
        <v xml:space="preserve"> </v>
      </c>
      <c r="Z312" s="31" t="str">
        <f>LEFT(RIGHT(" "&amp;データ!F166,2),1)</f>
        <v xml:space="preserve"> </v>
      </c>
      <c r="AA312" s="34" t="str">
        <f>RIGHT(データ!F166,1)</f>
        <v/>
      </c>
      <c r="AB312" s="25"/>
      <c r="AC312" s="40">
        <f>データ!B181</f>
        <v>0</v>
      </c>
      <c r="AD312" s="40"/>
      <c r="AE312" s="40"/>
      <c r="AF312" s="40"/>
      <c r="AG312" s="40"/>
      <c r="AH312" s="40"/>
      <c r="AI312" s="40"/>
      <c r="AJ312" s="40"/>
      <c r="AK312" s="37" t="str">
        <f>LEFT(RIGHT(" "&amp;データ!D181,6),1)</f>
        <v xml:space="preserve"> </v>
      </c>
      <c r="AL312" s="31" t="str">
        <f>LEFT(RIGHT(" "&amp;データ!D181,5),1)</f>
        <v xml:space="preserve"> </v>
      </c>
      <c r="AM312" s="31" t="str">
        <f>LEFT(RIGHT(" "&amp;データ!D181,4),1)</f>
        <v xml:space="preserve"> </v>
      </c>
      <c r="AN312" s="31" t="str">
        <f>LEFT(RIGHT(" "&amp;データ!D181,3),1)</f>
        <v xml:space="preserve"> </v>
      </c>
      <c r="AO312" s="31" t="str">
        <f>LEFT(RIGHT(" "&amp;データ!D181,2),1)</f>
        <v xml:space="preserve"> </v>
      </c>
      <c r="AP312" s="34" t="str">
        <f>RIGHT(データ!D181,1)</f>
        <v/>
      </c>
      <c r="AQ312" s="37" t="str">
        <f>LEFT(RIGHT(" "&amp;データ!E181,6),1)</f>
        <v xml:space="preserve"> </v>
      </c>
      <c r="AR312" s="31" t="str">
        <f>LEFT(RIGHT(" "&amp;データ!E181,5),1)</f>
        <v xml:space="preserve"> </v>
      </c>
      <c r="AS312" s="31" t="str">
        <f>LEFT(RIGHT(" "&amp;データ!E181,4),1)</f>
        <v xml:space="preserve"> </v>
      </c>
      <c r="AT312" s="31" t="str">
        <f>LEFT(RIGHT(" "&amp;データ!E181,3),1)</f>
        <v xml:space="preserve"> </v>
      </c>
      <c r="AU312" s="31" t="str">
        <f>LEFT(RIGHT(" "&amp;データ!E181,2),1)</f>
        <v xml:space="preserve"> </v>
      </c>
      <c r="AV312" s="34" t="str">
        <f>RIGHT(データ!E181,1)</f>
        <v/>
      </c>
      <c r="AW312" s="37" t="str">
        <f>LEFT(RIGHT(" "&amp;データ!F181,6),1)</f>
        <v xml:space="preserve"> </v>
      </c>
      <c r="AX312" s="31" t="str">
        <f>LEFT(RIGHT(" "&amp;データ!F181,5),1)</f>
        <v xml:space="preserve"> </v>
      </c>
      <c r="AY312" s="31" t="str">
        <f>LEFT(RIGHT(" "&amp;データ!F181,4),1)</f>
        <v xml:space="preserve"> </v>
      </c>
      <c r="AZ312" s="31" t="str">
        <f>LEFT(RIGHT(" "&amp;データ!F181,3),1)</f>
        <v xml:space="preserve"> </v>
      </c>
      <c r="BA312" s="31" t="str">
        <f>LEFT(RIGHT(" "&amp;データ!F181,2),1)</f>
        <v xml:space="preserve"> </v>
      </c>
      <c r="BB312" s="34" t="str">
        <f>RIGHT(データ!F181,1)</f>
        <v/>
      </c>
    </row>
    <row r="313" spans="2:54" ht="15.75" customHeight="1" x14ac:dyDescent="0.15">
      <c r="B313" s="17" t="str">
        <f>LEFT(RIGHT(" "&amp;データ!C166,8),1)</f>
        <v xml:space="preserve"> </v>
      </c>
      <c r="C313" s="18" t="str">
        <f>LEFT(RIGHT(" "&amp;データ!C166,7),1)</f>
        <v xml:space="preserve"> </v>
      </c>
      <c r="D313" s="18" t="str">
        <f>LEFT(RIGHT(" "&amp;データ!C166,6),1)</f>
        <v xml:space="preserve"> </v>
      </c>
      <c r="E313" s="18" t="str">
        <f>LEFT(RIGHT(" "&amp;データ!C166,5),1)</f>
        <v xml:space="preserve"> </v>
      </c>
      <c r="F313" s="18" t="str">
        <f>LEFT(RIGHT(" "&amp;データ!C166,4),1)</f>
        <v xml:space="preserve"> </v>
      </c>
      <c r="G313" s="18" t="str">
        <f>LEFT(RIGHT(" "&amp;データ!C166,3),1)</f>
        <v xml:space="preserve"> </v>
      </c>
      <c r="H313" s="18" t="str">
        <f>LEFT(RIGHT(" "&amp;データ!C166,2),1)</f>
        <v xml:space="preserve"> </v>
      </c>
      <c r="I313" s="18" t="str">
        <f>RIGHT(データ!C166,1)</f>
        <v/>
      </c>
      <c r="J313" s="38"/>
      <c r="K313" s="32"/>
      <c r="L313" s="32"/>
      <c r="M313" s="32"/>
      <c r="N313" s="32"/>
      <c r="O313" s="35"/>
      <c r="P313" s="38"/>
      <c r="Q313" s="32"/>
      <c r="R313" s="32"/>
      <c r="S313" s="32"/>
      <c r="T313" s="32"/>
      <c r="U313" s="35"/>
      <c r="V313" s="38"/>
      <c r="W313" s="32"/>
      <c r="X313" s="32"/>
      <c r="Y313" s="32"/>
      <c r="Z313" s="32"/>
      <c r="AA313" s="35"/>
      <c r="AB313" s="25"/>
      <c r="AC313" s="17" t="str">
        <f>LEFT(RIGHT(" "&amp;データ!C181,8),1)</f>
        <v xml:space="preserve"> </v>
      </c>
      <c r="AD313" s="18" t="str">
        <f>LEFT(RIGHT(" "&amp;データ!C181,7),1)</f>
        <v xml:space="preserve"> </v>
      </c>
      <c r="AE313" s="18" t="str">
        <f>LEFT(RIGHT(" "&amp;データ!C181,6),1)</f>
        <v xml:space="preserve"> </v>
      </c>
      <c r="AF313" s="18" t="str">
        <f>LEFT(RIGHT(" "&amp;データ!C181,5),1)</f>
        <v xml:space="preserve"> </v>
      </c>
      <c r="AG313" s="18" t="str">
        <f>LEFT(RIGHT(" "&amp;データ!C181,4),1)</f>
        <v xml:space="preserve"> </v>
      </c>
      <c r="AH313" s="18" t="str">
        <f>LEFT(RIGHT(" "&amp;データ!C181,3),1)</f>
        <v xml:space="preserve"> </v>
      </c>
      <c r="AI313" s="18" t="str">
        <f>LEFT(RIGHT(" "&amp;データ!C181,2),1)</f>
        <v xml:space="preserve"> </v>
      </c>
      <c r="AJ313" s="18" t="str">
        <f>RIGHT(データ!C181,1)</f>
        <v/>
      </c>
      <c r="AK313" s="38"/>
      <c r="AL313" s="32"/>
      <c r="AM313" s="32"/>
      <c r="AN313" s="32"/>
      <c r="AO313" s="32"/>
      <c r="AP313" s="35"/>
      <c r="AQ313" s="38"/>
      <c r="AR313" s="32"/>
      <c r="AS313" s="32"/>
      <c r="AT313" s="32"/>
      <c r="AU313" s="32"/>
      <c r="AV313" s="35"/>
      <c r="AW313" s="38"/>
      <c r="AX313" s="32"/>
      <c r="AY313" s="32"/>
      <c r="AZ313" s="32"/>
      <c r="BA313" s="32"/>
      <c r="BB313" s="35"/>
    </row>
    <row r="314" spans="2:54" ht="2.25" customHeight="1" x14ac:dyDescent="0.15">
      <c r="B314" s="19"/>
      <c r="C314" s="19"/>
      <c r="D314" s="19"/>
      <c r="E314" s="19"/>
      <c r="F314" s="19"/>
      <c r="G314" s="19"/>
      <c r="H314" s="19"/>
      <c r="I314" s="19"/>
      <c r="J314" s="39"/>
      <c r="K314" s="33"/>
      <c r="L314" s="33"/>
      <c r="M314" s="33"/>
      <c r="N314" s="33"/>
      <c r="O314" s="36"/>
      <c r="P314" s="39"/>
      <c r="Q314" s="33"/>
      <c r="R314" s="33"/>
      <c r="S314" s="33"/>
      <c r="T314" s="33"/>
      <c r="U314" s="36"/>
      <c r="V314" s="39"/>
      <c r="W314" s="33"/>
      <c r="X314" s="33"/>
      <c r="Y314" s="33"/>
      <c r="Z314" s="33"/>
      <c r="AA314" s="36"/>
      <c r="AB314" s="25"/>
      <c r="AC314" s="19"/>
      <c r="AD314" s="19"/>
      <c r="AE314" s="19"/>
      <c r="AF314" s="19"/>
      <c r="AG314" s="19"/>
      <c r="AH314" s="19"/>
      <c r="AI314" s="19"/>
      <c r="AJ314" s="19"/>
      <c r="AK314" s="39"/>
      <c r="AL314" s="33"/>
      <c r="AM314" s="33"/>
      <c r="AN314" s="33"/>
      <c r="AO314" s="33"/>
      <c r="AP314" s="36"/>
      <c r="AQ314" s="39"/>
      <c r="AR314" s="33"/>
      <c r="AS314" s="33"/>
      <c r="AT314" s="33"/>
      <c r="AU314" s="33"/>
      <c r="AV314" s="36"/>
      <c r="AW314" s="39"/>
      <c r="AX314" s="33"/>
      <c r="AY314" s="33"/>
      <c r="AZ314" s="33"/>
      <c r="BA314" s="33"/>
      <c r="BB314" s="36"/>
    </row>
    <row r="315" spans="2:54" ht="14.25" customHeight="1" x14ac:dyDescent="0.15">
      <c r="B315" s="40">
        <f>データ!B167</f>
        <v>0</v>
      </c>
      <c r="C315" s="40"/>
      <c r="D315" s="40"/>
      <c r="E315" s="40"/>
      <c r="F315" s="40"/>
      <c r="G315" s="40"/>
      <c r="H315" s="40"/>
      <c r="I315" s="40"/>
      <c r="J315" s="37" t="str">
        <f>LEFT(RIGHT(" "&amp;データ!D167,6),1)</f>
        <v xml:space="preserve"> </v>
      </c>
      <c r="K315" s="31" t="str">
        <f>LEFT(RIGHT(" "&amp;データ!D167,5),1)</f>
        <v xml:space="preserve"> </v>
      </c>
      <c r="L315" s="31" t="str">
        <f>LEFT(RIGHT(" "&amp;データ!D167,4),1)</f>
        <v xml:space="preserve"> </v>
      </c>
      <c r="M315" s="31" t="str">
        <f>LEFT(RIGHT(" "&amp;データ!D167,3),1)</f>
        <v xml:space="preserve"> </v>
      </c>
      <c r="N315" s="31" t="str">
        <f>LEFT(RIGHT(" "&amp;データ!D167,2),1)</f>
        <v xml:space="preserve"> </v>
      </c>
      <c r="O315" s="34" t="str">
        <f>RIGHT(データ!D167,1)</f>
        <v/>
      </c>
      <c r="P315" s="37" t="str">
        <f>LEFT(RIGHT(" "&amp;データ!E167,6),1)</f>
        <v xml:space="preserve"> </v>
      </c>
      <c r="Q315" s="31" t="str">
        <f>LEFT(RIGHT(" "&amp;データ!E167,5),1)</f>
        <v xml:space="preserve"> </v>
      </c>
      <c r="R315" s="31" t="str">
        <f>LEFT(RIGHT(" "&amp;データ!E167,4),1)</f>
        <v xml:space="preserve"> </v>
      </c>
      <c r="S315" s="31" t="str">
        <f>LEFT(RIGHT(" "&amp;データ!E167,3),1)</f>
        <v xml:space="preserve"> </v>
      </c>
      <c r="T315" s="31" t="str">
        <f>LEFT(RIGHT(" "&amp;データ!E167,2),1)</f>
        <v xml:space="preserve"> </v>
      </c>
      <c r="U315" s="34" t="str">
        <f>RIGHT(データ!E167,1)</f>
        <v/>
      </c>
      <c r="V315" s="37" t="str">
        <f>LEFT(RIGHT(" "&amp;データ!F167,6),1)</f>
        <v xml:space="preserve"> </v>
      </c>
      <c r="W315" s="31" t="str">
        <f>LEFT(RIGHT(" "&amp;データ!F167,5),1)</f>
        <v xml:space="preserve"> </v>
      </c>
      <c r="X315" s="31" t="str">
        <f>LEFT(RIGHT(" "&amp;データ!F167,4),1)</f>
        <v xml:space="preserve"> </v>
      </c>
      <c r="Y315" s="31" t="str">
        <f>LEFT(RIGHT(" "&amp;データ!F167,3),1)</f>
        <v xml:space="preserve"> </v>
      </c>
      <c r="Z315" s="31" t="str">
        <f>LEFT(RIGHT(" "&amp;データ!F167,2),1)</f>
        <v xml:space="preserve"> </v>
      </c>
      <c r="AA315" s="34" t="str">
        <f>RIGHT(データ!F167,1)</f>
        <v/>
      </c>
      <c r="AB315" s="25"/>
      <c r="AC315" s="40">
        <f>データ!B182</f>
        <v>0</v>
      </c>
      <c r="AD315" s="40"/>
      <c r="AE315" s="40"/>
      <c r="AF315" s="40"/>
      <c r="AG315" s="40"/>
      <c r="AH315" s="40"/>
      <c r="AI315" s="40"/>
      <c r="AJ315" s="40"/>
      <c r="AK315" s="37" t="str">
        <f>LEFT(RIGHT(" "&amp;データ!D182,6),1)</f>
        <v xml:space="preserve"> </v>
      </c>
      <c r="AL315" s="31" t="str">
        <f>LEFT(RIGHT(" "&amp;データ!D182,5),1)</f>
        <v xml:space="preserve"> </v>
      </c>
      <c r="AM315" s="31" t="str">
        <f>LEFT(RIGHT(" "&amp;データ!D182,4),1)</f>
        <v xml:space="preserve"> </v>
      </c>
      <c r="AN315" s="31" t="str">
        <f>LEFT(RIGHT(" "&amp;データ!D182,3),1)</f>
        <v xml:space="preserve"> </v>
      </c>
      <c r="AO315" s="31" t="str">
        <f>LEFT(RIGHT(" "&amp;データ!D182,2),1)</f>
        <v xml:space="preserve"> </v>
      </c>
      <c r="AP315" s="34" t="str">
        <f>RIGHT(データ!D182,1)</f>
        <v/>
      </c>
      <c r="AQ315" s="37" t="str">
        <f>LEFT(RIGHT(" "&amp;データ!E182,6),1)</f>
        <v xml:space="preserve"> </v>
      </c>
      <c r="AR315" s="31" t="str">
        <f>LEFT(RIGHT(" "&amp;データ!E182,5),1)</f>
        <v xml:space="preserve"> </v>
      </c>
      <c r="AS315" s="31" t="str">
        <f>LEFT(RIGHT(" "&amp;データ!E182,4),1)</f>
        <v xml:space="preserve"> </v>
      </c>
      <c r="AT315" s="31" t="str">
        <f>LEFT(RIGHT(" "&amp;データ!E182,3),1)</f>
        <v xml:space="preserve"> </v>
      </c>
      <c r="AU315" s="31" t="str">
        <f>LEFT(RIGHT(" "&amp;データ!E182,2),1)</f>
        <v xml:space="preserve"> </v>
      </c>
      <c r="AV315" s="34" t="str">
        <f>RIGHT(データ!E182,1)</f>
        <v/>
      </c>
      <c r="AW315" s="37" t="str">
        <f>LEFT(RIGHT(" "&amp;データ!F182,6),1)</f>
        <v xml:space="preserve"> </v>
      </c>
      <c r="AX315" s="31" t="str">
        <f>LEFT(RIGHT(" "&amp;データ!F182,5),1)</f>
        <v xml:space="preserve"> </v>
      </c>
      <c r="AY315" s="31" t="str">
        <f>LEFT(RIGHT(" "&amp;データ!F182,4),1)</f>
        <v xml:space="preserve"> </v>
      </c>
      <c r="AZ315" s="31" t="str">
        <f>LEFT(RIGHT(" "&amp;データ!F182,3),1)</f>
        <v xml:space="preserve"> </v>
      </c>
      <c r="BA315" s="31" t="str">
        <f>LEFT(RIGHT(" "&amp;データ!F182,2),1)</f>
        <v xml:space="preserve"> </v>
      </c>
      <c r="BB315" s="34" t="str">
        <f>RIGHT(データ!F182,1)</f>
        <v/>
      </c>
    </row>
    <row r="316" spans="2:54" ht="15.75" customHeight="1" x14ac:dyDescent="0.15">
      <c r="B316" s="17" t="str">
        <f>LEFT(RIGHT(" "&amp;データ!C167,8),1)</f>
        <v xml:space="preserve"> </v>
      </c>
      <c r="C316" s="18" t="str">
        <f>LEFT(RIGHT(" "&amp;データ!C167,7),1)</f>
        <v xml:space="preserve"> </v>
      </c>
      <c r="D316" s="18" t="str">
        <f>LEFT(RIGHT(" "&amp;データ!C167,6),1)</f>
        <v xml:space="preserve"> </v>
      </c>
      <c r="E316" s="18" t="str">
        <f>LEFT(RIGHT(" "&amp;データ!C167,5),1)</f>
        <v xml:space="preserve"> </v>
      </c>
      <c r="F316" s="18" t="str">
        <f>LEFT(RIGHT(" "&amp;データ!C167,4),1)</f>
        <v xml:space="preserve"> </v>
      </c>
      <c r="G316" s="18" t="str">
        <f>LEFT(RIGHT(" "&amp;データ!C167,3),1)</f>
        <v xml:space="preserve"> </v>
      </c>
      <c r="H316" s="18" t="str">
        <f>LEFT(RIGHT(" "&amp;データ!C167,2),1)</f>
        <v xml:space="preserve"> </v>
      </c>
      <c r="I316" s="18" t="str">
        <f>RIGHT(データ!C167,1)</f>
        <v/>
      </c>
      <c r="J316" s="38"/>
      <c r="K316" s="32"/>
      <c r="L316" s="32"/>
      <c r="M316" s="32"/>
      <c r="N316" s="32"/>
      <c r="O316" s="35"/>
      <c r="P316" s="38"/>
      <c r="Q316" s="32"/>
      <c r="R316" s="32"/>
      <c r="S316" s="32"/>
      <c r="T316" s="32"/>
      <c r="U316" s="35"/>
      <c r="V316" s="38"/>
      <c r="W316" s="32"/>
      <c r="X316" s="32"/>
      <c r="Y316" s="32"/>
      <c r="Z316" s="32"/>
      <c r="AA316" s="35"/>
      <c r="AB316" s="25"/>
      <c r="AC316" s="17" t="str">
        <f>LEFT(RIGHT(" "&amp;データ!C182,8),1)</f>
        <v xml:space="preserve"> </v>
      </c>
      <c r="AD316" s="18" t="str">
        <f>LEFT(RIGHT(" "&amp;データ!C182,7),1)</f>
        <v xml:space="preserve"> </v>
      </c>
      <c r="AE316" s="18" t="str">
        <f>LEFT(RIGHT(" "&amp;データ!C182,6),1)</f>
        <v xml:space="preserve"> </v>
      </c>
      <c r="AF316" s="18" t="str">
        <f>LEFT(RIGHT(" "&amp;データ!C182,5),1)</f>
        <v xml:space="preserve"> </v>
      </c>
      <c r="AG316" s="18" t="str">
        <f>LEFT(RIGHT(" "&amp;データ!C182,4),1)</f>
        <v xml:space="preserve"> </v>
      </c>
      <c r="AH316" s="18" t="str">
        <f>LEFT(RIGHT(" "&amp;データ!C182,3),1)</f>
        <v xml:space="preserve"> </v>
      </c>
      <c r="AI316" s="18" t="str">
        <f>LEFT(RIGHT(" "&amp;データ!C182,2),1)</f>
        <v xml:space="preserve"> </v>
      </c>
      <c r="AJ316" s="18" t="str">
        <f>RIGHT(データ!C182,1)</f>
        <v/>
      </c>
      <c r="AK316" s="38"/>
      <c r="AL316" s="32"/>
      <c r="AM316" s="32"/>
      <c r="AN316" s="32"/>
      <c r="AO316" s="32"/>
      <c r="AP316" s="35"/>
      <c r="AQ316" s="38"/>
      <c r="AR316" s="32"/>
      <c r="AS316" s="32"/>
      <c r="AT316" s="32"/>
      <c r="AU316" s="32"/>
      <c r="AV316" s="35"/>
      <c r="AW316" s="38"/>
      <c r="AX316" s="32"/>
      <c r="AY316" s="32"/>
      <c r="AZ316" s="32"/>
      <c r="BA316" s="32"/>
      <c r="BB316" s="35"/>
    </row>
    <row r="317" spans="2:54" ht="2.25" customHeight="1" x14ac:dyDescent="0.15">
      <c r="B317" s="19"/>
      <c r="C317" s="19"/>
      <c r="D317" s="19"/>
      <c r="E317" s="19"/>
      <c r="F317" s="19"/>
      <c r="G317" s="19"/>
      <c r="H317" s="19"/>
      <c r="I317" s="19"/>
      <c r="J317" s="39"/>
      <c r="K317" s="33"/>
      <c r="L317" s="33"/>
      <c r="M317" s="33"/>
      <c r="N317" s="33"/>
      <c r="O317" s="36"/>
      <c r="P317" s="39"/>
      <c r="Q317" s="33"/>
      <c r="R317" s="33"/>
      <c r="S317" s="33"/>
      <c r="T317" s="33"/>
      <c r="U317" s="36"/>
      <c r="V317" s="39"/>
      <c r="W317" s="33"/>
      <c r="X317" s="33"/>
      <c r="Y317" s="33"/>
      <c r="Z317" s="33"/>
      <c r="AA317" s="36"/>
      <c r="AB317" s="25"/>
      <c r="AC317" s="19"/>
      <c r="AD317" s="19"/>
      <c r="AE317" s="19"/>
      <c r="AF317" s="19"/>
      <c r="AG317" s="19"/>
      <c r="AH317" s="19"/>
      <c r="AI317" s="19"/>
      <c r="AJ317" s="19"/>
      <c r="AK317" s="39"/>
      <c r="AL317" s="33"/>
      <c r="AM317" s="33"/>
      <c r="AN317" s="33"/>
      <c r="AO317" s="33"/>
      <c r="AP317" s="36"/>
      <c r="AQ317" s="39"/>
      <c r="AR317" s="33"/>
      <c r="AS317" s="33"/>
      <c r="AT317" s="33"/>
      <c r="AU317" s="33"/>
      <c r="AV317" s="36"/>
      <c r="AW317" s="39"/>
      <c r="AX317" s="33"/>
      <c r="AY317" s="33"/>
      <c r="AZ317" s="33"/>
      <c r="BA317" s="33"/>
      <c r="BB317" s="36"/>
    </row>
    <row r="318" spans="2:54" ht="14.25" customHeight="1" x14ac:dyDescent="0.15">
      <c r="B318" s="40">
        <f>データ!B168</f>
        <v>0</v>
      </c>
      <c r="C318" s="40"/>
      <c r="D318" s="40"/>
      <c r="E318" s="40"/>
      <c r="F318" s="40"/>
      <c r="G318" s="40"/>
      <c r="H318" s="40"/>
      <c r="I318" s="40"/>
      <c r="J318" s="37" t="str">
        <f>LEFT(RIGHT(" "&amp;データ!D168,6),1)</f>
        <v xml:space="preserve"> </v>
      </c>
      <c r="K318" s="31" t="str">
        <f>LEFT(RIGHT(" "&amp;データ!D168,5),1)</f>
        <v xml:space="preserve"> </v>
      </c>
      <c r="L318" s="31" t="str">
        <f>LEFT(RIGHT(" "&amp;データ!D168,4),1)</f>
        <v xml:space="preserve"> </v>
      </c>
      <c r="M318" s="31" t="str">
        <f>LEFT(RIGHT(" "&amp;データ!D168,3),1)</f>
        <v xml:space="preserve"> </v>
      </c>
      <c r="N318" s="31" t="str">
        <f>LEFT(RIGHT(" "&amp;データ!D168,2),1)</f>
        <v xml:space="preserve"> </v>
      </c>
      <c r="O318" s="34" t="str">
        <f>RIGHT(データ!D168,1)</f>
        <v/>
      </c>
      <c r="P318" s="37" t="str">
        <f>LEFT(RIGHT(" "&amp;データ!E168,6),1)</f>
        <v xml:space="preserve"> </v>
      </c>
      <c r="Q318" s="31" t="str">
        <f>LEFT(RIGHT(" "&amp;データ!E168,5),1)</f>
        <v xml:space="preserve"> </v>
      </c>
      <c r="R318" s="31" t="str">
        <f>LEFT(RIGHT(" "&amp;データ!E168,4),1)</f>
        <v xml:space="preserve"> </v>
      </c>
      <c r="S318" s="31" t="str">
        <f>LEFT(RIGHT(" "&amp;データ!E168,3),1)</f>
        <v xml:space="preserve"> </v>
      </c>
      <c r="T318" s="31" t="str">
        <f>LEFT(RIGHT(" "&amp;データ!E168,2),1)</f>
        <v xml:space="preserve"> </v>
      </c>
      <c r="U318" s="34" t="str">
        <f>RIGHT(データ!E168,1)</f>
        <v/>
      </c>
      <c r="V318" s="37" t="str">
        <f>LEFT(RIGHT(" "&amp;データ!F168,6),1)</f>
        <v xml:space="preserve"> </v>
      </c>
      <c r="W318" s="31" t="str">
        <f>LEFT(RIGHT(" "&amp;データ!F168,5),1)</f>
        <v xml:space="preserve"> </v>
      </c>
      <c r="X318" s="31" t="str">
        <f>LEFT(RIGHT(" "&amp;データ!F168,4),1)</f>
        <v xml:space="preserve"> </v>
      </c>
      <c r="Y318" s="31" t="str">
        <f>LEFT(RIGHT(" "&amp;データ!F168,3),1)</f>
        <v xml:space="preserve"> </v>
      </c>
      <c r="Z318" s="31" t="str">
        <f>LEFT(RIGHT(" "&amp;データ!F168,2),1)</f>
        <v xml:space="preserve"> </v>
      </c>
      <c r="AA318" s="34" t="str">
        <f>RIGHT(データ!F168,1)</f>
        <v/>
      </c>
      <c r="AB318" s="25"/>
      <c r="AC318" s="40">
        <f>データ!B183</f>
        <v>0</v>
      </c>
      <c r="AD318" s="40"/>
      <c r="AE318" s="40"/>
      <c r="AF318" s="40"/>
      <c r="AG318" s="40"/>
      <c r="AH318" s="40"/>
      <c r="AI318" s="40"/>
      <c r="AJ318" s="40"/>
      <c r="AK318" s="37" t="str">
        <f>LEFT(RIGHT(" "&amp;データ!D183,6),1)</f>
        <v xml:space="preserve"> </v>
      </c>
      <c r="AL318" s="31" t="str">
        <f>LEFT(RIGHT(" "&amp;データ!D183,5),1)</f>
        <v xml:space="preserve"> </v>
      </c>
      <c r="AM318" s="31" t="str">
        <f>LEFT(RIGHT(" "&amp;データ!D183,4),1)</f>
        <v xml:space="preserve"> </v>
      </c>
      <c r="AN318" s="31" t="str">
        <f>LEFT(RIGHT(" "&amp;データ!D183,3),1)</f>
        <v xml:space="preserve"> </v>
      </c>
      <c r="AO318" s="31" t="str">
        <f>LEFT(RIGHT(" "&amp;データ!D183,2),1)</f>
        <v xml:space="preserve"> </v>
      </c>
      <c r="AP318" s="34" t="str">
        <f>RIGHT(データ!D183,1)</f>
        <v/>
      </c>
      <c r="AQ318" s="37" t="str">
        <f>LEFT(RIGHT(" "&amp;データ!E183,6),1)</f>
        <v xml:space="preserve"> </v>
      </c>
      <c r="AR318" s="31" t="str">
        <f>LEFT(RIGHT(" "&amp;データ!E183,5),1)</f>
        <v xml:space="preserve"> </v>
      </c>
      <c r="AS318" s="31" t="str">
        <f>LEFT(RIGHT(" "&amp;データ!E183,4),1)</f>
        <v xml:space="preserve"> </v>
      </c>
      <c r="AT318" s="31" t="str">
        <f>LEFT(RIGHT(" "&amp;データ!E183,3),1)</f>
        <v xml:space="preserve"> </v>
      </c>
      <c r="AU318" s="31" t="str">
        <f>LEFT(RIGHT(" "&amp;データ!E183,2),1)</f>
        <v xml:space="preserve"> </v>
      </c>
      <c r="AV318" s="34" t="str">
        <f>RIGHT(データ!E183,1)</f>
        <v/>
      </c>
      <c r="AW318" s="37" t="str">
        <f>LEFT(RIGHT(" "&amp;データ!F183,6),1)</f>
        <v xml:space="preserve"> </v>
      </c>
      <c r="AX318" s="31" t="str">
        <f>LEFT(RIGHT(" "&amp;データ!F183,5),1)</f>
        <v xml:space="preserve"> </v>
      </c>
      <c r="AY318" s="31" t="str">
        <f>LEFT(RIGHT(" "&amp;データ!F183,4),1)</f>
        <v xml:space="preserve"> </v>
      </c>
      <c r="AZ318" s="31" t="str">
        <f>LEFT(RIGHT(" "&amp;データ!F183,3),1)</f>
        <v xml:space="preserve"> </v>
      </c>
      <c r="BA318" s="31" t="str">
        <f>LEFT(RIGHT(" "&amp;データ!F183,2),1)</f>
        <v xml:space="preserve"> </v>
      </c>
      <c r="BB318" s="34" t="str">
        <f>RIGHT(データ!F183,1)</f>
        <v/>
      </c>
    </row>
    <row r="319" spans="2:54" ht="15.75" customHeight="1" x14ac:dyDescent="0.15">
      <c r="B319" s="17" t="str">
        <f>LEFT(RIGHT(" "&amp;データ!C168,8),1)</f>
        <v xml:space="preserve"> </v>
      </c>
      <c r="C319" s="18" t="str">
        <f>LEFT(RIGHT(" "&amp;データ!C168,7),1)</f>
        <v xml:space="preserve"> </v>
      </c>
      <c r="D319" s="18" t="str">
        <f>LEFT(RIGHT(" "&amp;データ!C168,6),1)</f>
        <v xml:space="preserve"> </v>
      </c>
      <c r="E319" s="18" t="str">
        <f>LEFT(RIGHT(" "&amp;データ!C168,5),1)</f>
        <v xml:space="preserve"> </v>
      </c>
      <c r="F319" s="18" t="str">
        <f>LEFT(RIGHT(" "&amp;データ!C168,4),1)</f>
        <v xml:space="preserve"> </v>
      </c>
      <c r="G319" s="18" t="str">
        <f>LEFT(RIGHT(" "&amp;データ!C168,3),1)</f>
        <v xml:space="preserve"> </v>
      </c>
      <c r="H319" s="18" t="str">
        <f>LEFT(RIGHT(" "&amp;データ!C168,2),1)</f>
        <v xml:space="preserve"> </v>
      </c>
      <c r="I319" s="18" t="str">
        <f>RIGHT(データ!C168,1)</f>
        <v/>
      </c>
      <c r="J319" s="38"/>
      <c r="K319" s="32"/>
      <c r="L319" s="32"/>
      <c r="M319" s="32"/>
      <c r="N319" s="32"/>
      <c r="O319" s="35"/>
      <c r="P319" s="38"/>
      <c r="Q319" s="32"/>
      <c r="R319" s="32"/>
      <c r="S319" s="32"/>
      <c r="T319" s="32"/>
      <c r="U319" s="35"/>
      <c r="V319" s="38"/>
      <c r="W319" s="32"/>
      <c r="X319" s="32"/>
      <c r="Y319" s="32"/>
      <c r="Z319" s="32"/>
      <c r="AA319" s="35"/>
      <c r="AB319" s="25"/>
      <c r="AC319" s="17" t="str">
        <f>LEFT(RIGHT(" "&amp;データ!C183,8),1)</f>
        <v xml:space="preserve"> </v>
      </c>
      <c r="AD319" s="18" t="str">
        <f>LEFT(RIGHT(" "&amp;データ!C183,7),1)</f>
        <v xml:space="preserve"> </v>
      </c>
      <c r="AE319" s="18" t="str">
        <f>LEFT(RIGHT(" "&amp;データ!C183,6),1)</f>
        <v xml:space="preserve"> </v>
      </c>
      <c r="AF319" s="18" t="str">
        <f>LEFT(RIGHT(" "&amp;データ!C183,5),1)</f>
        <v xml:space="preserve"> </v>
      </c>
      <c r="AG319" s="18" t="str">
        <f>LEFT(RIGHT(" "&amp;データ!C183,4),1)</f>
        <v xml:space="preserve"> </v>
      </c>
      <c r="AH319" s="18" t="str">
        <f>LEFT(RIGHT(" "&amp;データ!C183,3),1)</f>
        <v xml:space="preserve"> </v>
      </c>
      <c r="AI319" s="18" t="str">
        <f>LEFT(RIGHT(" "&amp;データ!C183,2),1)</f>
        <v xml:space="preserve"> </v>
      </c>
      <c r="AJ319" s="18" t="str">
        <f>RIGHT(データ!C183,1)</f>
        <v/>
      </c>
      <c r="AK319" s="38"/>
      <c r="AL319" s="32"/>
      <c r="AM319" s="32"/>
      <c r="AN319" s="32"/>
      <c r="AO319" s="32"/>
      <c r="AP319" s="35"/>
      <c r="AQ319" s="38"/>
      <c r="AR319" s="32"/>
      <c r="AS319" s="32"/>
      <c r="AT319" s="32"/>
      <c r="AU319" s="32"/>
      <c r="AV319" s="35"/>
      <c r="AW319" s="38"/>
      <c r="AX319" s="32"/>
      <c r="AY319" s="32"/>
      <c r="AZ319" s="32"/>
      <c r="BA319" s="32"/>
      <c r="BB319" s="35"/>
    </row>
    <row r="320" spans="2:54" ht="2.25" customHeight="1" x14ac:dyDescent="0.15">
      <c r="B320" s="19"/>
      <c r="C320" s="19"/>
      <c r="D320" s="19"/>
      <c r="E320" s="19"/>
      <c r="F320" s="19"/>
      <c r="G320" s="19"/>
      <c r="H320" s="19"/>
      <c r="I320" s="19"/>
      <c r="J320" s="39"/>
      <c r="K320" s="33"/>
      <c r="L320" s="33"/>
      <c r="M320" s="33"/>
      <c r="N320" s="33"/>
      <c r="O320" s="36"/>
      <c r="P320" s="39"/>
      <c r="Q320" s="33"/>
      <c r="R320" s="33"/>
      <c r="S320" s="33"/>
      <c r="T320" s="33"/>
      <c r="U320" s="36"/>
      <c r="V320" s="39"/>
      <c r="W320" s="33"/>
      <c r="X320" s="33"/>
      <c r="Y320" s="33"/>
      <c r="Z320" s="33"/>
      <c r="AA320" s="36"/>
      <c r="AB320" s="25"/>
      <c r="AC320" s="19"/>
      <c r="AD320" s="19"/>
      <c r="AE320" s="19"/>
      <c r="AF320" s="19"/>
      <c r="AG320" s="19"/>
      <c r="AH320" s="19"/>
      <c r="AI320" s="19"/>
      <c r="AJ320" s="19"/>
      <c r="AK320" s="39"/>
      <c r="AL320" s="33"/>
      <c r="AM320" s="33"/>
      <c r="AN320" s="33"/>
      <c r="AO320" s="33"/>
      <c r="AP320" s="36"/>
      <c r="AQ320" s="39"/>
      <c r="AR320" s="33"/>
      <c r="AS320" s="33"/>
      <c r="AT320" s="33"/>
      <c r="AU320" s="33"/>
      <c r="AV320" s="36"/>
      <c r="AW320" s="39"/>
      <c r="AX320" s="33"/>
      <c r="AY320" s="33"/>
      <c r="AZ320" s="33"/>
      <c r="BA320" s="33"/>
      <c r="BB320" s="36"/>
    </row>
    <row r="321" spans="2:54" ht="14.25" customHeight="1" x14ac:dyDescent="0.15">
      <c r="B321" s="40">
        <f>データ!B169</f>
        <v>0</v>
      </c>
      <c r="C321" s="40"/>
      <c r="D321" s="40"/>
      <c r="E321" s="40"/>
      <c r="F321" s="40"/>
      <c r="G321" s="40"/>
      <c r="H321" s="40"/>
      <c r="I321" s="40"/>
      <c r="J321" s="37" t="str">
        <f>LEFT(RIGHT(" "&amp;データ!D169,6),1)</f>
        <v xml:space="preserve"> </v>
      </c>
      <c r="K321" s="31" t="str">
        <f>LEFT(RIGHT(" "&amp;データ!D169,5),1)</f>
        <v xml:space="preserve"> </v>
      </c>
      <c r="L321" s="31" t="str">
        <f>LEFT(RIGHT(" "&amp;データ!D169,4),1)</f>
        <v xml:space="preserve"> </v>
      </c>
      <c r="M321" s="31" t="str">
        <f>LEFT(RIGHT(" "&amp;データ!D169,3),1)</f>
        <v xml:space="preserve"> </v>
      </c>
      <c r="N321" s="31" t="str">
        <f>LEFT(RIGHT(" "&amp;データ!D169,2),1)</f>
        <v xml:space="preserve"> </v>
      </c>
      <c r="O321" s="34" t="str">
        <f>RIGHT(データ!D169,1)</f>
        <v/>
      </c>
      <c r="P321" s="37" t="str">
        <f>LEFT(RIGHT(" "&amp;データ!E169,6),1)</f>
        <v xml:space="preserve"> </v>
      </c>
      <c r="Q321" s="31" t="str">
        <f>LEFT(RIGHT(" "&amp;データ!E169,5),1)</f>
        <v xml:space="preserve"> </v>
      </c>
      <c r="R321" s="31" t="str">
        <f>LEFT(RIGHT(" "&amp;データ!E169,4),1)</f>
        <v xml:space="preserve"> </v>
      </c>
      <c r="S321" s="31" t="str">
        <f>LEFT(RIGHT(" "&amp;データ!E169,3),1)</f>
        <v xml:space="preserve"> </v>
      </c>
      <c r="T321" s="31" t="str">
        <f>LEFT(RIGHT(" "&amp;データ!E169,2),1)</f>
        <v xml:space="preserve"> </v>
      </c>
      <c r="U321" s="34" t="str">
        <f>RIGHT(データ!E169,1)</f>
        <v/>
      </c>
      <c r="V321" s="37" t="str">
        <f>LEFT(RIGHT(" "&amp;データ!F169,6),1)</f>
        <v xml:space="preserve"> </v>
      </c>
      <c r="W321" s="31" t="str">
        <f>LEFT(RIGHT(" "&amp;データ!F169,5),1)</f>
        <v xml:space="preserve"> </v>
      </c>
      <c r="X321" s="31" t="str">
        <f>LEFT(RIGHT(" "&amp;データ!F169,4),1)</f>
        <v xml:space="preserve"> </v>
      </c>
      <c r="Y321" s="31" t="str">
        <f>LEFT(RIGHT(" "&amp;データ!F169,3),1)</f>
        <v xml:space="preserve"> </v>
      </c>
      <c r="Z321" s="31" t="str">
        <f>LEFT(RIGHT(" "&amp;データ!F169,2),1)</f>
        <v xml:space="preserve"> </v>
      </c>
      <c r="AA321" s="34" t="str">
        <f>RIGHT(データ!F169,1)</f>
        <v/>
      </c>
      <c r="AB321" s="25"/>
      <c r="AC321" s="40">
        <f>データ!B184</f>
        <v>0</v>
      </c>
      <c r="AD321" s="40"/>
      <c r="AE321" s="40"/>
      <c r="AF321" s="40"/>
      <c r="AG321" s="40"/>
      <c r="AH321" s="40"/>
      <c r="AI321" s="40"/>
      <c r="AJ321" s="40"/>
      <c r="AK321" s="37" t="str">
        <f>LEFT(RIGHT(" "&amp;データ!D184,6),1)</f>
        <v xml:space="preserve"> </v>
      </c>
      <c r="AL321" s="31" t="str">
        <f>LEFT(RIGHT(" "&amp;データ!D184,5),1)</f>
        <v xml:space="preserve"> </v>
      </c>
      <c r="AM321" s="31" t="str">
        <f>LEFT(RIGHT(" "&amp;データ!D184,4),1)</f>
        <v xml:space="preserve"> </v>
      </c>
      <c r="AN321" s="31" t="str">
        <f>LEFT(RIGHT(" "&amp;データ!D184,3),1)</f>
        <v xml:space="preserve"> </v>
      </c>
      <c r="AO321" s="31" t="str">
        <f>LEFT(RIGHT(" "&amp;データ!D184,2),1)</f>
        <v xml:space="preserve"> </v>
      </c>
      <c r="AP321" s="34" t="str">
        <f>RIGHT(データ!D184,1)</f>
        <v/>
      </c>
      <c r="AQ321" s="37" t="str">
        <f>LEFT(RIGHT(" "&amp;データ!E184,6),1)</f>
        <v xml:space="preserve"> </v>
      </c>
      <c r="AR321" s="31" t="str">
        <f>LEFT(RIGHT(" "&amp;データ!E184,5),1)</f>
        <v xml:space="preserve"> </v>
      </c>
      <c r="AS321" s="31" t="str">
        <f>LEFT(RIGHT(" "&amp;データ!E184,4),1)</f>
        <v xml:space="preserve"> </v>
      </c>
      <c r="AT321" s="31" t="str">
        <f>LEFT(RIGHT(" "&amp;データ!E184,3),1)</f>
        <v xml:space="preserve"> </v>
      </c>
      <c r="AU321" s="31" t="str">
        <f>LEFT(RIGHT(" "&amp;データ!E184,2),1)</f>
        <v xml:space="preserve"> </v>
      </c>
      <c r="AV321" s="34" t="str">
        <f>RIGHT(データ!E184,1)</f>
        <v/>
      </c>
      <c r="AW321" s="37" t="str">
        <f>LEFT(RIGHT(" "&amp;データ!F184,6),1)</f>
        <v xml:space="preserve"> </v>
      </c>
      <c r="AX321" s="31" t="str">
        <f>LEFT(RIGHT(" "&amp;データ!F184,5),1)</f>
        <v xml:space="preserve"> </v>
      </c>
      <c r="AY321" s="31" t="str">
        <f>LEFT(RIGHT(" "&amp;データ!F184,4),1)</f>
        <v xml:space="preserve"> </v>
      </c>
      <c r="AZ321" s="31" t="str">
        <f>LEFT(RIGHT(" "&amp;データ!F184,3),1)</f>
        <v xml:space="preserve"> </v>
      </c>
      <c r="BA321" s="31" t="str">
        <f>LEFT(RIGHT(" "&amp;データ!F184,2),1)</f>
        <v xml:space="preserve"> </v>
      </c>
      <c r="BB321" s="34" t="str">
        <f>RIGHT(データ!F184,1)</f>
        <v/>
      </c>
    </row>
    <row r="322" spans="2:54" ht="15.75" customHeight="1" x14ac:dyDescent="0.15">
      <c r="B322" s="17" t="str">
        <f>LEFT(RIGHT(" "&amp;データ!C169,8),1)</f>
        <v xml:space="preserve"> </v>
      </c>
      <c r="C322" s="18" t="str">
        <f>LEFT(RIGHT(" "&amp;データ!C169,7),1)</f>
        <v xml:space="preserve"> </v>
      </c>
      <c r="D322" s="18" t="str">
        <f>LEFT(RIGHT(" "&amp;データ!C169,6),1)</f>
        <v xml:space="preserve"> </v>
      </c>
      <c r="E322" s="18" t="str">
        <f>LEFT(RIGHT(" "&amp;データ!C169,5),1)</f>
        <v xml:space="preserve"> </v>
      </c>
      <c r="F322" s="18" t="str">
        <f>LEFT(RIGHT(" "&amp;データ!C169,4),1)</f>
        <v xml:space="preserve"> </v>
      </c>
      <c r="G322" s="18" t="str">
        <f>LEFT(RIGHT(" "&amp;データ!C169,3),1)</f>
        <v xml:space="preserve"> </v>
      </c>
      <c r="H322" s="18" t="str">
        <f>LEFT(RIGHT(" "&amp;データ!C169,2),1)</f>
        <v xml:space="preserve"> </v>
      </c>
      <c r="I322" s="18" t="str">
        <f>RIGHT(データ!C169,1)</f>
        <v/>
      </c>
      <c r="J322" s="38"/>
      <c r="K322" s="32"/>
      <c r="L322" s="32"/>
      <c r="M322" s="32"/>
      <c r="N322" s="32"/>
      <c r="O322" s="35"/>
      <c r="P322" s="38"/>
      <c r="Q322" s="32"/>
      <c r="R322" s="32"/>
      <c r="S322" s="32"/>
      <c r="T322" s="32"/>
      <c r="U322" s="35"/>
      <c r="V322" s="38"/>
      <c r="W322" s="32"/>
      <c r="X322" s="32"/>
      <c r="Y322" s="32"/>
      <c r="Z322" s="32"/>
      <c r="AA322" s="35"/>
      <c r="AB322" s="25"/>
      <c r="AC322" s="17" t="str">
        <f>LEFT(RIGHT(" "&amp;データ!C184,8),1)</f>
        <v xml:space="preserve"> </v>
      </c>
      <c r="AD322" s="18" t="str">
        <f>LEFT(RIGHT(" "&amp;データ!C184,7),1)</f>
        <v xml:space="preserve"> </v>
      </c>
      <c r="AE322" s="18" t="str">
        <f>LEFT(RIGHT(" "&amp;データ!C184,6),1)</f>
        <v xml:space="preserve"> </v>
      </c>
      <c r="AF322" s="18" t="str">
        <f>LEFT(RIGHT(" "&amp;データ!C184,5),1)</f>
        <v xml:space="preserve"> </v>
      </c>
      <c r="AG322" s="18" t="str">
        <f>LEFT(RIGHT(" "&amp;データ!C184,4),1)</f>
        <v xml:space="preserve"> </v>
      </c>
      <c r="AH322" s="18" t="str">
        <f>LEFT(RIGHT(" "&amp;データ!C184,3),1)</f>
        <v xml:space="preserve"> </v>
      </c>
      <c r="AI322" s="18" t="str">
        <f>LEFT(RIGHT(" "&amp;データ!C184,2),1)</f>
        <v xml:space="preserve"> </v>
      </c>
      <c r="AJ322" s="18" t="str">
        <f>RIGHT(データ!C184,1)</f>
        <v/>
      </c>
      <c r="AK322" s="38"/>
      <c r="AL322" s="32"/>
      <c r="AM322" s="32"/>
      <c r="AN322" s="32"/>
      <c r="AO322" s="32"/>
      <c r="AP322" s="35"/>
      <c r="AQ322" s="38"/>
      <c r="AR322" s="32"/>
      <c r="AS322" s="32"/>
      <c r="AT322" s="32"/>
      <c r="AU322" s="32"/>
      <c r="AV322" s="35"/>
      <c r="AW322" s="38"/>
      <c r="AX322" s="32"/>
      <c r="AY322" s="32"/>
      <c r="AZ322" s="32"/>
      <c r="BA322" s="32"/>
      <c r="BB322" s="35"/>
    </row>
    <row r="323" spans="2:54" ht="2.25" customHeight="1" x14ac:dyDescent="0.15">
      <c r="B323" s="19"/>
      <c r="C323" s="19"/>
      <c r="D323" s="19"/>
      <c r="E323" s="19"/>
      <c r="F323" s="19"/>
      <c r="G323" s="19"/>
      <c r="H323" s="19"/>
      <c r="I323" s="19"/>
      <c r="J323" s="39"/>
      <c r="K323" s="33"/>
      <c r="L323" s="33"/>
      <c r="M323" s="33"/>
      <c r="N323" s="33"/>
      <c r="O323" s="36"/>
      <c r="P323" s="39"/>
      <c r="Q323" s="33"/>
      <c r="R323" s="33"/>
      <c r="S323" s="33"/>
      <c r="T323" s="33"/>
      <c r="U323" s="36"/>
      <c r="V323" s="39"/>
      <c r="W323" s="33"/>
      <c r="X323" s="33"/>
      <c r="Y323" s="33"/>
      <c r="Z323" s="33"/>
      <c r="AA323" s="36"/>
      <c r="AB323" s="25"/>
      <c r="AC323" s="19"/>
      <c r="AD323" s="19"/>
      <c r="AE323" s="19"/>
      <c r="AF323" s="19"/>
      <c r="AG323" s="19"/>
      <c r="AH323" s="19"/>
      <c r="AI323" s="19"/>
      <c r="AJ323" s="19"/>
      <c r="AK323" s="39"/>
      <c r="AL323" s="33"/>
      <c r="AM323" s="33"/>
      <c r="AN323" s="33"/>
      <c r="AO323" s="33"/>
      <c r="AP323" s="36"/>
      <c r="AQ323" s="39"/>
      <c r="AR323" s="33"/>
      <c r="AS323" s="33"/>
      <c r="AT323" s="33"/>
      <c r="AU323" s="33"/>
      <c r="AV323" s="36"/>
      <c r="AW323" s="39"/>
      <c r="AX323" s="33"/>
      <c r="AY323" s="33"/>
      <c r="AZ323" s="33"/>
      <c r="BA323" s="33"/>
      <c r="BB323" s="36"/>
    </row>
    <row r="324" spans="2:54" ht="14.25" customHeight="1" x14ac:dyDescent="0.15">
      <c r="B324" s="40">
        <f>データ!B170</f>
        <v>0</v>
      </c>
      <c r="C324" s="40"/>
      <c r="D324" s="40"/>
      <c r="E324" s="40"/>
      <c r="F324" s="40"/>
      <c r="G324" s="40"/>
      <c r="H324" s="40"/>
      <c r="I324" s="40"/>
      <c r="J324" s="37" t="str">
        <f>LEFT(RIGHT(" "&amp;データ!D170,6),1)</f>
        <v xml:space="preserve"> </v>
      </c>
      <c r="K324" s="31" t="str">
        <f>LEFT(RIGHT(" "&amp;データ!D170,5),1)</f>
        <v xml:space="preserve"> </v>
      </c>
      <c r="L324" s="31" t="str">
        <f>LEFT(RIGHT(" "&amp;データ!D170,4),1)</f>
        <v xml:space="preserve"> </v>
      </c>
      <c r="M324" s="31" t="str">
        <f>LEFT(RIGHT(" "&amp;データ!D170,3),1)</f>
        <v xml:space="preserve"> </v>
      </c>
      <c r="N324" s="31" t="str">
        <f>LEFT(RIGHT(" "&amp;データ!D170,2),1)</f>
        <v xml:space="preserve"> </v>
      </c>
      <c r="O324" s="34" t="str">
        <f>RIGHT(データ!D170,1)</f>
        <v/>
      </c>
      <c r="P324" s="37" t="str">
        <f>LEFT(RIGHT(" "&amp;データ!E170,6),1)</f>
        <v xml:space="preserve"> </v>
      </c>
      <c r="Q324" s="31" t="str">
        <f>LEFT(RIGHT(" "&amp;データ!E170,5),1)</f>
        <v xml:space="preserve"> </v>
      </c>
      <c r="R324" s="31" t="str">
        <f>LEFT(RIGHT(" "&amp;データ!E170,4),1)</f>
        <v xml:space="preserve"> </v>
      </c>
      <c r="S324" s="31" t="str">
        <f>LEFT(RIGHT(" "&amp;データ!E170,3),1)</f>
        <v xml:space="preserve"> </v>
      </c>
      <c r="T324" s="31" t="str">
        <f>LEFT(RIGHT(" "&amp;データ!E170,2),1)</f>
        <v xml:space="preserve"> </v>
      </c>
      <c r="U324" s="34" t="str">
        <f>RIGHT(データ!E170,1)</f>
        <v/>
      </c>
      <c r="V324" s="37" t="str">
        <f>LEFT(RIGHT(" "&amp;データ!F170,6),1)</f>
        <v xml:space="preserve"> </v>
      </c>
      <c r="W324" s="31" t="str">
        <f>LEFT(RIGHT(" "&amp;データ!F170,5),1)</f>
        <v xml:space="preserve"> </v>
      </c>
      <c r="X324" s="31" t="str">
        <f>LEFT(RIGHT(" "&amp;データ!F170,4),1)</f>
        <v xml:space="preserve"> </v>
      </c>
      <c r="Y324" s="31" t="str">
        <f>LEFT(RIGHT(" "&amp;データ!F170,3),1)</f>
        <v xml:space="preserve"> </v>
      </c>
      <c r="Z324" s="31" t="str">
        <f>LEFT(RIGHT(" "&amp;データ!F170,2),1)</f>
        <v xml:space="preserve"> </v>
      </c>
      <c r="AA324" s="34" t="str">
        <f>RIGHT(データ!F170,1)</f>
        <v/>
      </c>
      <c r="AB324" s="25"/>
      <c r="AC324" s="40">
        <f>データ!B185</f>
        <v>0</v>
      </c>
      <c r="AD324" s="40"/>
      <c r="AE324" s="40"/>
      <c r="AF324" s="40"/>
      <c r="AG324" s="40"/>
      <c r="AH324" s="40"/>
      <c r="AI324" s="40"/>
      <c r="AJ324" s="40"/>
      <c r="AK324" s="37" t="str">
        <f>LEFT(RIGHT(" "&amp;データ!D185,6),1)</f>
        <v xml:space="preserve"> </v>
      </c>
      <c r="AL324" s="31" t="str">
        <f>LEFT(RIGHT(" "&amp;データ!D185,5),1)</f>
        <v xml:space="preserve"> </v>
      </c>
      <c r="AM324" s="31" t="str">
        <f>LEFT(RIGHT(" "&amp;データ!D185,4),1)</f>
        <v xml:space="preserve"> </v>
      </c>
      <c r="AN324" s="31" t="str">
        <f>LEFT(RIGHT(" "&amp;データ!D185,3),1)</f>
        <v xml:space="preserve"> </v>
      </c>
      <c r="AO324" s="31" t="str">
        <f>LEFT(RIGHT(" "&amp;データ!D185,2),1)</f>
        <v xml:space="preserve"> </v>
      </c>
      <c r="AP324" s="34" t="str">
        <f>RIGHT(データ!D185,1)</f>
        <v/>
      </c>
      <c r="AQ324" s="37" t="str">
        <f>LEFT(RIGHT(" "&amp;データ!E185,6),1)</f>
        <v xml:space="preserve"> </v>
      </c>
      <c r="AR324" s="31" t="str">
        <f>LEFT(RIGHT(" "&amp;データ!E185,5),1)</f>
        <v xml:space="preserve"> </v>
      </c>
      <c r="AS324" s="31" t="str">
        <f>LEFT(RIGHT(" "&amp;データ!E185,4),1)</f>
        <v xml:space="preserve"> </v>
      </c>
      <c r="AT324" s="31" t="str">
        <f>LEFT(RIGHT(" "&amp;データ!E185,3),1)</f>
        <v xml:space="preserve"> </v>
      </c>
      <c r="AU324" s="31" t="str">
        <f>LEFT(RIGHT(" "&amp;データ!E185,2),1)</f>
        <v xml:space="preserve"> </v>
      </c>
      <c r="AV324" s="34" t="str">
        <f>RIGHT(データ!E185,1)</f>
        <v/>
      </c>
      <c r="AW324" s="37" t="str">
        <f>LEFT(RIGHT(" "&amp;データ!F185,6),1)</f>
        <v xml:space="preserve"> </v>
      </c>
      <c r="AX324" s="31" t="str">
        <f>LEFT(RIGHT(" "&amp;データ!F185,5),1)</f>
        <v xml:space="preserve"> </v>
      </c>
      <c r="AY324" s="31" t="str">
        <f>LEFT(RIGHT(" "&amp;データ!F185,4),1)</f>
        <v xml:space="preserve"> </v>
      </c>
      <c r="AZ324" s="31" t="str">
        <f>LEFT(RIGHT(" "&amp;データ!F185,3),1)</f>
        <v xml:space="preserve"> </v>
      </c>
      <c r="BA324" s="31" t="str">
        <f>LEFT(RIGHT(" "&amp;データ!F185,2),1)</f>
        <v xml:space="preserve"> </v>
      </c>
      <c r="BB324" s="34" t="str">
        <f>RIGHT(データ!F185,1)</f>
        <v/>
      </c>
    </row>
    <row r="325" spans="2:54" ht="15.75" customHeight="1" x14ac:dyDescent="0.15">
      <c r="B325" s="17" t="str">
        <f>LEFT(RIGHT(" "&amp;データ!C170,8),1)</f>
        <v xml:space="preserve"> </v>
      </c>
      <c r="C325" s="18" t="str">
        <f>LEFT(RIGHT(" "&amp;データ!C170,7),1)</f>
        <v xml:space="preserve"> </v>
      </c>
      <c r="D325" s="18" t="str">
        <f>LEFT(RIGHT(" "&amp;データ!C170,6),1)</f>
        <v xml:space="preserve"> </v>
      </c>
      <c r="E325" s="18" t="str">
        <f>LEFT(RIGHT(" "&amp;データ!C170,5),1)</f>
        <v xml:space="preserve"> </v>
      </c>
      <c r="F325" s="18" t="str">
        <f>LEFT(RIGHT(" "&amp;データ!C170,4),1)</f>
        <v xml:space="preserve"> </v>
      </c>
      <c r="G325" s="18" t="str">
        <f>LEFT(RIGHT(" "&amp;データ!C170,3),1)</f>
        <v xml:space="preserve"> </v>
      </c>
      <c r="H325" s="18" t="str">
        <f>LEFT(RIGHT(" "&amp;データ!C170,2),1)</f>
        <v xml:space="preserve"> </v>
      </c>
      <c r="I325" s="18" t="str">
        <f>RIGHT(データ!C170,1)</f>
        <v/>
      </c>
      <c r="J325" s="38"/>
      <c r="K325" s="32"/>
      <c r="L325" s="32"/>
      <c r="M325" s="32"/>
      <c r="N325" s="32"/>
      <c r="O325" s="35"/>
      <c r="P325" s="38"/>
      <c r="Q325" s="32"/>
      <c r="R325" s="32"/>
      <c r="S325" s="32"/>
      <c r="T325" s="32"/>
      <c r="U325" s="35"/>
      <c r="V325" s="38"/>
      <c r="W325" s="32"/>
      <c r="X325" s="32"/>
      <c r="Y325" s="32"/>
      <c r="Z325" s="32"/>
      <c r="AA325" s="35"/>
      <c r="AB325" s="25"/>
      <c r="AC325" s="17" t="str">
        <f>LEFT(RIGHT(" "&amp;データ!C185,8),1)</f>
        <v xml:space="preserve"> </v>
      </c>
      <c r="AD325" s="18" t="str">
        <f>LEFT(RIGHT(" "&amp;データ!C185,7),1)</f>
        <v xml:space="preserve"> </v>
      </c>
      <c r="AE325" s="18" t="str">
        <f>LEFT(RIGHT(" "&amp;データ!C185,6),1)</f>
        <v xml:space="preserve"> </v>
      </c>
      <c r="AF325" s="18" t="str">
        <f>LEFT(RIGHT(" "&amp;データ!C185,5),1)</f>
        <v xml:space="preserve"> </v>
      </c>
      <c r="AG325" s="18" t="str">
        <f>LEFT(RIGHT(" "&amp;データ!C185,4),1)</f>
        <v xml:space="preserve"> </v>
      </c>
      <c r="AH325" s="18" t="str">
        <f>LEFT(RIGHT(" "&amp;データ!C185,3),1)</f>
        <v xml:space="preserve"> </v>
      </c>
      <c r="AI325" s="18" t="str">
        <f>LEFT(RIGHT(" "&amp;データ!C185,2),1)</f>
        <v xml:space="preserve"> </v>
      </c>
      <c r="AJ325" s="18" t="str">
        <f>RIGHT(データ!C185,1)</f>
        <v/>
      </c>
      <c r="AK325" s="38"/>
      <c r="AL325" s="32"/>
      <c r="AM325" s="32"/>
      <c r="AN325" s="32"/>
      <c r="AO325" s="32"/>
      <c r="AP325" s="35"/>
      <c r="AQ325" s="38"/>
      <c r="AR325" s="32"/>
      <c r="AS325" s="32"/>
      <c r="AT325" s="32"/>
      <c r="AU325" s="32"/>
      <c r="AV325" s="35"/>
      <c r="AW325" s="38"/>
      <c r="AX325" s="32"/>
      <c r="AY325" s="32"/>
      <c r="AZ325" s="32"/>
      <c r="BA325" s="32"/>
      <c r="BB325" s="35"/>
    </row>
    <row r="326" spans="2:54" ht="2.25" customHeight="1" x14ac:dyDescent="0.15">
      <c r="B326" s="19"/>
      <c r="C326" s="19"/>
      <c r="D326" s="19"/>
      <c r="E326" s="19"/>
      <c r="F326" s="19"/>
      <c r="G326" s="19"/>
      <c r="H326" s="19"/>
      <c r="I326" s="19"/>
      <c r="J326" s="39"/>
      <c r="K326" s="33"/>
      <c r="L326" s="33"/>
      <c r="M326" s="33"/>
      <c r="N326" s="33"/>
      <c r="O326" s="36"/>
      <c r="P326" s="39"/>
      <c r="Q326" s="33"/>
      <c r="R326" s="33"/>
      <c r="S326" s="33"/>
      <c r="T326" s="33"/>
      <c r="U326" s="36"/>
      <c r="V326" s="39"/>
      <c r="W326" s="33"/>
      <c r="X326" s="33"/>
      <c r="Y326" s="33"/>
      <c r="Z326" s="33"/>
      <c r="AA326" s="36"/>
      <c r="AB326" s="25"/>
      <c r="AC326" s="19"/>
      <c r="AD326" s="19"/>
      <c r="AE326" s="19"/>
      <c r="AF326" s="19"/>
      <c r="AG326" s="19"/>
      <c r="AH326" s="19"/>
      <c r="AI326" s="19"/>
      <c r="AJ326" s="19"/>
      <c r="AK326" s="39"/>
      <c r="AL326" s="33"/>
      <c r="AM326" s="33"/>
      <c r="AN326" s="33"/>
      <c r="AO326" s="33"/>
      <c r="AP326" s="36"/>
      <c r="AQ326" s="39"/>
      <c r="AR326" s="33"/>
      <c r="AS326" s="33"/>
      <c r="AT326" s="33"/>
      <c r="AU326" s="33"/>
      <c r="AV326" s="36"/>
      <c r="AW326" s="39"/>
      <c r="AX326" s="33"/>
      <c r="AY326" s="33"/>
      <c r="AZ326" s="33"/>
      <c r="BA326" s="33"/>
      <c r="BB326" s="36"/>
    </row>
    <row r="327" spans="2:54" ht="14.25" customHeight="1" x14ac:dyDescent="0.15">
      <c r="B327" s="40">
        <f>データ!B171</f>
        <v>0</v>
      </c>
      <c r="C327" s="40"/>
      <c r="D327" s="40"/>
      <c r="E327" s="40"/>
      <c r="F327" s="40"/>
      <c r="G327" s="40"/>
      <c r="H327" s="40"/>
      <c r="I327" s="40"/>
      <c r="J327" s="37" t="str">
        <f>LEFT(RIGHT(" "&amp;データ!D171,6),1)</f>
        <v xml:space="preserve"> </v>
      </c>
      <c r="K327" s="31" t="str">
        <f>LEFT(RIGHT(" "&amp;データ!D171,5),1)</f>
        <v xml:space="preserve"> </v>
      </c>
      <c r="L327" s="31" t="str">
        <f>LEFT(RIGHT(" "&amp;データ!D171,4),1)</f>
        <v xml:space="preserve"> </v>
      </c>
      <c r="M327" s="31" t="str">
        <f>LEFT(RIGHT(" "&amp;データ!D171,3),1)</f>
        <v xml:space="preserve"> </v>
      </c>
      <c r="N327" s="31" t="str">
        <f>LEFT(RIGHT(" "&amp;データ!D171,2),1)</f>
        <v xml:space="preserve"> </v>
      </c>
      <c r="O327" s="34" t="str">
        <f>RIGHT(データ!D171,1)</f>
        <v/>
      </c>
      <c r="P327" s="37" t="str">
        <f>LEFT(RIGHT(" "&amp;データ!E171,6),1)</f>
        <v xml:space="preserve"> </v>
      </c>
      <c r="Q327" s="31" t="str">
        <f>LEFT(RIGHT(" "&amp;データ!E171,5),1)</f>
        <v xml:space="preserve"> </v>
      </c>
      <c r="R327" s="31" t="str">
        <f>LEFT(RIGHT(" "&amp;データ!E171,4),1)</f>
        <v xml:space="preserve"> </v>
      </c>
      <c r="S327" s="31" t="str">
        <f>LEFT(RIGHT(" "&amp;データ!E171,3),1)</f>
        <v xml:space="preserve"> </v>
      </c>
      <c r="T327" s="31" t="str">
        <f>LEFT(RIGHT(" "&amp;データ!E171,2),1)</f>
        <v xml:space="preserve"> </v>
      </c>
      <c r="U327" s="34" t="str">
        <f>RIGHT(データ!E171,1)</f>
        <v/>
      </c>
      <c r="V327" s="37" t="str">
        <f>LEFT(RIGHT(" "&amp;データ!F171,6),1)</f>
        <v xml:space="preserve"> </v>
      </c>
      <c r="W327" s="31" t="str">
        <f>LEFT(RIGHT(" "&amp;データ!F171,5),1)</f>
        <v xml:space="preserve"> </v>
      </c>
      <c r="X327" s="31" t="str">
        <f>LEFT(RIGHT(" "&amp;データ!F171,4),1)</f>
        <v xml:space="preserve"> </v>
      </c>
      <c r="Y327" s="31" t="str">
        <f>LEFT(RIGHT(" "&amp;データ!F171,3),1)</f>
        <v xml:space="preserve"> </v>
      </c>
      <c r="Z327" s="31" t="str">
        <f>LEFT(RIGHT(" "&amp;データ!F171,2),1)</f>
        <v xml:space="preserve"> </v>
      </c>
      <c r="AA327" s="34" t="str">
        <f>RIGHT(データ!F171,1)</f>
        <v/>
      </c>
      <c r="AB327" s="25"/>
      <c r="AC327" s="40">
        <f>データ!B186</f>
        <v>0</v>
      </c>
      <c r="AD327" s="40"/>
      <c r="AE327" s="40"/>
      <c r="AF327" s="40"/>
      <c r="AG327" s="40"/>
      <c r="AH327" s="40"/>
      <c r="AI327" s="40"/>
      <c r="AJ327" s="40"/>
      <c r="AK327" s="37" t="str">
        <f>LEFT(RIGHT(" "&amp;データ!D186,6),1)</f>
        <v xml:space="preserve"> </v>
      </c>
      <c r="AL327" s="31" t="str">
        <f>LEFT(RIGHT(" "&amp;データ!D186,5),1)</f>
        <v xml:space="preserve"> </v>
      </c>
      <c r="AM327" s="31" t="str">
        <f>LEFT(RIGHT(" "&amp;データ!D186,4),1)</f>
        <v xml:space="preserve"> </v>
      </c>
      <c r="AN327" s="31" t="str">
        <f>LEFT(RIGHT(" "&amp;データ!D186,3),1)</f>
        <v xml:space="preserve"> </v>
      </c>
      <c r="AO327" s="31" t="str">
        <f>LEFT(RIGHT(" "&amp;データ!D186,2),1)</f>
        <v xml:space="preserve"> </v>
      </c>
      <c r="AP327" s="34" t="str">
        <f>RIGHT(データ!D186,1)</f>
        <v/>
      </c>
      <c r="AQ327" s="37" t="str">
        <f>LEFT(RIGHT(" "&amp;データ!E186,6),1)</f>
        <v xml:space="preserve"> </v>
      </c>
      <c r="AR327" s="31" t="str">
        <f>LEFT(RIGHT(" "&amp;データ!E186,5),1)</f>
        <v xml:space="preserve"> </v>
      </c>
      <c r="AS327" s="31" t="str">
        <f>LEFT(RIGHT(" "&amp;データ!E186,4),1)</f>
        <v xml:space="preserve"> </v>
      </c>
      <c r="AT327" s="31" t="str">
        <f>LEFT(RIGHT(" "&amp;データ!E186,3),1)</f>
        <v xml:space="preserve"> </v>
      </c>
      <c r="AU327" s="31" t="str">
        <f>LEFT(RIGHT(" "&amp;データ!E186,2),1)</f>
        <v xml:space="preserve"> </v>
      </c>
      <c r="AV327" s="34" t="str">
        <f>RIGHT(データ!E186,1)</f>
        <v/>
      </c>
      <c r="AW327" s="37" t="str">
        <f>LEFT(RIGHT(" "&amp;データ!F186,6),1)</f>
        <v xml:space="preserve"> </v>
      </c>
      <c r="AX327" s="31" t="str">
        <f>LEFT(RIGHT(" "&amp;データ!F186,5),1)</f>
        <v xml:space="preserve"> </v>
      </c>
      <c r="AY327" s="31" t="str">
        <f>LEFT(RIGHT(" "&amp;データ!F186,4),1)</f>
        <v xml:space="preserve"> </v>
      </c>
      <c r="AZ327" s="31" t="str">
        <f>LEFT(RIGHT(" "&amp;データ!F186,3),1)</f>
        <v xml:space="preserve"> </v>
      </c>
      <c r="BA327" s="31" t="str">
        <f>LEFT(RIGHT(" "&amp;データ!F186,2),1)</f>
        <v xml:space="preserve"> </v>
      </c>
      <c r="BB327" s="34" t="str">
        <f>RIGHT(データ!F186,1)</f>
        <v/>
      </c>
    </row>
    <row r="328" spans="2:54" ht="15.75" customHeight="1" x14ac:dyDescent="0.15">
      <c r="B328" s="17" t="str">
        <f>LEFT(RIGHT(" "&amp;データ!C171,8),1)</f>
        <v xml:space="preserve"> </v>
      </c>
      <c r="C328" s="18" t="str">
        <f>LEFT(RIGHT(" "&amp;データ!C171,7),1)</f>
        <v xml:space="preserve"> </v>
      </c>
      <c r="D328" s="18" t="str">
        <f>LEFT(RIGHT(" "&amp;データ!C171,6),1)</f>
        <v xml:space="preserve"> </v>
      </c>
      <c r="E328" s="18" t="str">
        <f>LEFT(RIGHT(" "&amp;データ!C171,5),1)</f>
        <v xml:space="preserve"> </v>
      </c>
      <c r="F328" s="18" t="str">
        <f>LEFT(RIGHT(" "&amp;データ!C171,4),1)</f>
        <v xml:space="preserve"> </v>
      </c>
      <c r="G328" s="18" t="str">
        <f>LEFT(RIGHT(" "&amp;データ!C171,3),1)</f>
        <v xml:space="preserve"> </v>
      </c>
      <c r="H328" s="18" t="str">
        <f>LEFT(RIGHT(" "&amp;データ!C171,2),1)</f>
        <v xml:space="preserve"> </v>
      </c>
      <c r="I328" s="18" t="str">
        <f>RIGHT(データ!C171,1)</f>
        <v/>
      </c>
      <c r="J328" s="38"/>
      <c r="K328" s="32"/>
      <c r="L328" s="32"/>
      <c r="M328" s="32"/>
      <c r="N328" s="32"/>
      <c r="O328" s="35"/>
      <c r="P328" s="38"/>
      <c r="Q328" s="32"/>
      <c r="R328" s="32"/>
      <c r="S328" s="32"/>
      <c r="T328" s="32"/>
      <c r="U328" s="35"/>
      <c r="V328" s="38"/>
      <c r="W328" s="32"/>
      <c r="X328" s="32"/>
      <c r="Y328" s="32"/>
      <c r="Z328" s="32"/>
      <c r="AA328" s="35"/>
      <c r="AB328" s="25"/>
      <c r="AC328" s="17" t="str">
        <f>LEFT(RIGHT(" "&amp;データ!C186,8),1)</f>
        <v xml:space="preserve"> </v>
      </c>
      <c r="AD328" s="18" t="str">
        <f>LEFT(RIGHT(" "&amp;データ!C186,7),1)</f>
        <v xml:space="preserve"> </v>
      </c>
      <c r="AE328" s="18" t="str">
        <f>LEFT(RIGHT(" "&amp;データ!C186,6),1)</f>
        <v xml:space="preserve"> </v>
      </c>
      <c r="AF328" s="18" t="str">
        <f>LEFT(RIGHT(" "&amp;データ!C186,5),1)</f>
        <v xml:space="preserve"> </v>
      </c>
      <c r="AG328" s="18" t="str">
        <f>LEFT(RIGHT(" "&amp;データ!C186,4),1)</f>
        <v xml:space="preserve"> </v>
      </c>
      <c r="AH328" s="18" t="str">
        <f>LEFT(RIGHT(" "&amp;データ!C186,3),1)</f>
        <v xml:space="preserve"> </v>
      </c>
      <c r="AI328" s="18" t="str">
        <f>LEFT(RIGHT(" "&amp;データ!C186,2),1)</f>
        <v xml:space="preserve"> </v>
      </c>
      <c r="AJ328" s="18" t="str">
        <f>RIGHT(データ!C186,1)</f>
        <v/>
      </c>
      <c r="AK328" s="38"/>
      <c r="AL328" s="32"/>
      <c r="AM328" s="32"/>
      <c r="AN328" s="32"/>
      <c r="AO328" s="32"/>
      <c r="AP328" s="35"/>
      <c r="AQ328" s="38"/>
      <c r="AR328" s="32"/>
      <c r="AS328" s="32"/>
      <c r="AT328" s="32"/>
      <c r="AU328" s="32"/>
      <c r="AV328" s="35"/>
      <c r="AW328" s="38"/>
      <c r="AX328" s="32"/>
      <c r="AY328" s="32"/>
      <c r="AZ328" s="32"/>
      <c r="BA328" s="32"/>
      <c r="BB328" s="35"/>
    </row>
    <row r="329" spans="2:54" ht="2.25" customHeight="1" x14ac:dyDescent="0.15">
      <c r="B329" s="19"/>
      <c r="C329" s="19"/>
      <c r="D329" s="19"/>
      <c r="E329" s="19"/>
      <c r="F329" s="19"/>
      <c r="G329" s="19"/>
      <c r="H329" s="19"/>
      <c r="I329" s="19"/>
      <c r="J329" s="39"/>
      <c r="K329" s="33"/>
      <c r="L329" s="33"/>
      <c r="M329" s="33"/>
      <c r="N329" s="33"/>
      <c r="O329" s="36"/>
      <c r="P329" s="39"/>
      <c r="Q329" s="33"/>
      <c r="R329" s="33"/>
      <c r="S329" s="33"/>
      <c r="T329" s="33"/>
      <c r="U329" s="36"/>
      <c r="V329" s="39"/>
      <c r="W329" s="33"/>
      <c r="X329" s="33"/>
      <c r="Y329" s="33"/>
      <c r="Z329" s="33"/>
      <c r="AA329" s="36"/>
      <c r="AB329" s="25"/>
      <c r="AC329" s="19"/>
      <c r="AD329" s="19"/>
      <c r="AE329" s="19"/>
      <c r="AF329" s="19"/>
      <c r="AG329" s="19"/>
      <c r="AH329" s="19"/>
      <c r="AI329" s="19"/>
      <c r="AJ329" s="19"/>
      <c r="AK329" s="39"/>
      <c r="AL329" s="33"/>
      <c r="AM329" s="33"/>
      <c r="AN329" s="33"/>
      <c r="AO329" s="33"/>
      <c r="AP329" s="36"/>
      <c r="AQ329" s="39"/>
      <c r="AR329" s="33"/>
      <c r="AS329" s="33"/>
      <c r="AT329" s="33"/>
      <c r="AU329" s="33"/>
      <c r="AV329" s="36"/>
      <c r="AW329" s="39"/>
      <c r="AX329" s="33"/>
      <c r="AY329" s="33"/>
      <c r="AZ329" s="33"/>
      <c r="BA329" s="33"/>
      <c r="BB329" s="36"/>
    </row>
    <row r="330" spans="2:54" ht="14.25" customHeight="1" x14ac:dyDescent="0.15">
      <c r="B330" s="40">
        <f>データ!B172</f>
        <v>0</v>
      </c>
      <c r="C330" s="40"/>
      <c r="D330" s="40"/>
      <c r="E330" s="40"/>
      <c r="F330" s="40"/>
      <c r="G330" s="40"/>
      <c r="H330" s="40"/>
      <c r="I330" s="40"/>
      <c r="J330" s="37" t="str">
        <f>LEFT(RIGHT(" "&amp;データ!D172,6),1)</f>
        <v xml:space="preserve"> </v>
      </c>
      <c r="K330" s="31" t="str">
        <f>LEFT(RIGHT(" "&amp;データ!D172,5),1)</f>
        <v xml:space="preserve"> </v>
      </c>
      <c r="L330" s="31" t="str">
        <f>LEFT(RIGHT(" "&amp;データ!D172,4),1)</f>
        <v xml:space="preserve"> </v>
      </c>
      <c r="M330" s="31" t="str">
        <f>LEFT(RIGHT(" "&amp;データ!D172,3),1)</f>
        <v xml:space="preserve"> </v>
      </c>
      <c r="N330" s="31" t="str">
        <f>LEFT(RIGHT(" "&amp;データ!D172,2),1)</f>
        <v xml:space="preserve"> </v>
      </c>
      <c r="O330" s="34" t="str">
        <f>RIGHT(データ!D172,1)</f>
        <v/>
      </c>
      <c r="P330" s="37" t="str">
        <f>LEFT(RIGHT(" "&amp;データ!E172,6),1)</f>
        <v xml:space="preserve"> </v>
      </c>
      <c r="Q330" s="31" t="str">
        <f>LEFT(RIGHT(" "&amp;データ!E172,5),1)</f>
        <v xml:space="preserve"> </v>
      </c>
      <c r="R330" s="31" t="str">
        <f>LEFT(RIGHT(" "&amp;データ!E172,4),1)</f>
        <v xml:space="preserve"> </v>
      </c>
      <c r="S330" s="31" t="str">
        <f>LEFT(RIGHT(" "&amp;データ!E172,3),1)</f>
        <v xml:space="preserve"> </v>
      </c>
      <c r="T330" s="31" t="str">
        <f>LEFT(RIGHT(" "&amp;データ!E172,2),1)</f>
        <v xml:space="preserve"> </v>
      </c>
      <c r="U330" s="34" t="str">
        <f>RIGHT(データ!E172,1)</f>
        <v/>
      </c>
      <c r="V330" s="37" t="str">
        <f>LEFT(RIGHT(" "&amp;データ!F172,6),1)</f>
        <v xml:space="preserve"> </v>
      </c>
      <c r="W330" s="31" t="str">
        <f>LEFT(RIGHT(" "&amp;データ!F172,5),1)</f>
        <v xml:space="preserve"> </v>
      </c>
      <c r="X330" s="31" t="str">
        <f>LEFT(RIGHT(" "&amp;データ!F172,4),1)</f>
        <v xml:space="preserve"> </v>
      </c>
      <c r="Y330" s="31" t="str">
        <f>LEFT(RIGHT(" "&amp;データ!F172,3),1)</f>
        <v xml:space="preserve"> </v>
      </c>
      <c r="Z330" s="31" t="str">
        <f>LEFT(RIGHT(" "&amp;データ!F172,2),1)</f>
        <v xml:space="preserve"> </v>
      </c>
      <c r="AA330" s="34" t="str">
        <f>RIGHT(データ!F172,1)</f>
        <v/>
      </c>
      <c r="AB330" s="25"/>
      <c r="AC330" s="40">
        <f>データ!B187</f>
        <v>0</v>
      </c>
      <c r="AD330" s="40"/>
      <c r="AE330" s="40"/>
      <c r="AF330" s="40"/>
      <c r="AG330" s="40"/>
      <c r="AH330" s="40"/>
      <c r="AI330" s="40"/>
      <c r="AJ330" s="40"/>
      <c r="AK330" s="37" t="str">
        <f>LEFT(RIGHT(" "&amp;データ!D187,6),1)</f>
        <v xml:space="preserve"> </v>
      </c>
      <c r="AL330" s="31" t="str">
        <f>LEFT(RIGHT(" "&amp;データ!D187,5),1)</f>
        <v xml:space="preserve"> </v>
      </c>
      <c r="AM330" s="31" t="str">
        <f>LEFT(RIGHT(" "&amp;データ!D187,4),1)</f>
        <v xml:space="preserve"> </v>
      </c>
      <c r="AN330" s="31" t="str">
        <f>LEFT(RIGHT(" "&amp;データ!D187,3),1)</f>
        <v xml:space="preserve"> </v>
      </c>
      <c r="AO330" s="31" t="str">
        <f>LEFT(RIGHT(" "&amp;データ!D187,2),1)</f>
        <v xml:space="preserve"> </v>
      </c>
      <c r="AP330" s="34" t="str">
        <f>RIGHT(データ!D187,1)</f>
        <v/>
      </c>
      <c r="AQ330" s="37" t="str">
        <f>LEFT(RIGHT(" "&amp;データ!E187,6),1)</f>
        <v xml:space="preserve"> </v>
      </c>
      <c r="AR330" s="31" t="str">
        <f>LEFT(RIGHT(" "&amp;データ!E187,5),1)</f>
        <v xml:space="preserve"> </v>
      </c>
      <c r="AS330" s="31" t="str">
        <f>LEFT(RIGHT(" "&amp;データ!E187,4),1)</f>
        <v xml:space="preserve"> </v>
      </c>
      <c r="AT330" s="31" t="str">
        <f>LEFT(RIGHT(" "&amp;データ!E187,3),1)</f>
        <v xml:space="preserve"> </v>
      </c>
      <c r="AU330" s="31" t="str">
        <f>LEFT(RIGHT(" "&amp;データ!E187,2),1)</f>
        <v xml:space="preserve"> </v>
      </c>
      <c r="AV330" s="34" t="str">
        <f>RIGHT(データ!E187,1)</f>
        <v/>
      </c>
      <c r="AW330" s="37" t="str">
        <f>LEFT(RIGHT(" "&amp;データ!F187,6),1)</f>
        <v xml:space="preserve"> </v>
      </c>
      <c r="AX330" s="31" t="str">
        <f>LEFT(RIGHT(" "&amp;データ!F187,5),1)</f>
        <v xml:space="preserve"> </v>
      </c>
      <c r="AY330" s="31" t="str">
        <f>LEFT(RIGHT(" "&amp;データ!F187,4),1)</f>
        <v xml:space="preserve"> </v>
      </c>
      <c r="AZ330" s="31" t="str">
        <f>LEFT(RIGHT(" "&amp;データ!F187,3),1)</f>
        <v xml:space="preserve"> </v>
      </c>
      <c r="BA330" s="31" t="str">
        <f>LEFT(RIGHT(" "&amp;データ!F187,2),1)</f>
        <v xml:space="preserve"> </v>
      </c>
      <c r="BB330" s="34" t="str">
        <f>RIGHT(データ!F187,1)</f>
        <v/>
      </c>
    </row>
    <row r="331" spans="2:54" ht="15.75" customHeight="1" x14ac:dyDescent="0.15">
      <c r="B331" s="17" t="str">
        <f>LEFT(RIGHT(" "&amp;データ!C172,8),1)</f>
        <v xml:space="preserve"> </v>
      </c>
      <c r="C331" s="18" t="str">
        <f>LEFT(RIGHT(" "&amp;データ!C172,7),1)</f>
        <v xml:space="preserve"> </v>
      </c>
      <c r="D331" s="18" t="str">
        <f>LEFT(RIGHT(" "&amp;データ!C172,6),1)</f>
        <v xml:space="preserve"> </v>
      </c>
      <c r="E331" s="18" t="str">
        <f>LEFT(RIGHT(" "&amp;データ!C172,5),1)</f>
        <v xml:space="preserve"> </v>
      </c>
      <c r="F331" s="18" t="str">
        <f>LEFT(RIGHT(" "&amp;データ!C172,4),1)</f>
        <v xml:space="preserve"> </v>
      </c>
      <c r="G331" s="18" t="str">
        <f>LEFT(RIGHT(" "&amp;データ!C172,3),1)</f>
        <v xml:space="preserve"> </v>
      </c>
      <c r="H331" s="18" t="str">
        <f>LEFT(RIGHT(" "&amp;データ!C172,2),1)</f>
        <v xml:space="preserve"> </v>
      </c>
      <c r="I331" s="18" t="str">
        <f>RIGHT(データ!C172,1)</f>
        <v/>
      </c>
      <c r="J331" s="38"/>
      <c r="K331" s="32"/>
      <c r="L331" s="32"/>
      <c r="M331" s="32"/>
      <c r="N331" s="32"/>
      <c r="O331" s="35"/>
      <c r="P331" s="38"/>
      <c r="Q331" s="32"/>
      <c r="R331" s="32"/>
      <c r="S331" s="32"/>
      <c r="T331" s="32"/>
      <c r="U331" s="35"/>
      <c r="V331" s="38"/>
      <c r="W331" s="32"/>
      <c r="X331" s="32"/>
      <c r="Y331" s="32"/>
      <c r="Z331" s="32"/>
      <c r="AA331" s="35"/>
      <c r="AB331" s="25"/>
      <c r="AC331" s="17" t="str">
        <f>LEFT(RIGHT(" "&amp;データ!C187,8),1)</f>
        <v xml:space="preserve"> </v>
      </c>
      <c r="AD331" s="18" t="str">
        <f>LEFT(RIGHT(" "&amp;データ!C187,7),1)</f>
        <v xml:space="preserve"> </v>
      </c>
      <c r="AE331" s="18" t="str">
        <f>LEFT(RIGHT(" "&amp;データ!C187,6),1)</f>
        <v xml:space="preserve"> </v>
      </c>
      <c r="AF331" s="18" t="str">
        <f>LEFT(RIGHT(" "&amp;データ!C187,5),1)</f>
        <v xml:space="preserve"> </v>
      </c>
      <c r="AG331" s="18" t="str">
        <f>LEFT(RIGHT(" "&amp;データ!C187,4),1)</f>
        <v xml:space="preserve"> </v>
      </c>
      <c r="AH331" s="18" t="str">
        <f>LEFT(RIGHT(" "&amp;データ!C187,3),1)</f>
        <v xml:space="preserve"> </v>
      </c>
      <c r="AI331" s="18" t="str">
        <f>LEFT(RIGHT(" "&amp;データ!C187,2),1)</f>
        <v xml:space="preserve"> </v>
      </c>
      <c r="AJ331" s="18" t="str">
        <f>RIGHT(データ!C187,1)</f>
        <v/>
      </c>
      <c r="AK331" s="38"/>
      <c r="AL331" s="32"/>
      <c r="AM331" s="32"/>
      <c r="AN331" s="32"/>
      <c r="AO331" s="32"/>
      <c r="AP331" s="35"/>
      <c r="AQ331" s="38"/>
      <c r="AR331" s="32"/>
      <c r="AS331" s="32"/>
      <c r="AT331" s="32"/>
      <c r="AU331" s="32"/>
      <c r="AV331" s="35"/>
      <c r="AW331" s="38"/>
      <c r="AX331" s="32"/>
      <c r="AY331" s="32"/>
      <c r="AZ331" s="32"/>
      <c r="BA331" s="32"/>
      <c r="BB331" s="35"/>
    </row>
    <row r="332" spans="2:54" ht="2.25" customHeight="1" x14ac:dyDescent="0.15">
      <c r="B332" s="19"/>
      <c r="C332" s="19"/>
      <c r="D332" s="19"/>
      <c r="E332" s="19"/>
      <c r="F332" s="19"/>
      <c r="G332" s="19"/>
      <c r="H332" s="19"/>
      <c r="I332" s="19"/>
      <c r="J332" s="39"/>
      <c r="K332" s="33"/>
      <c r="L332" s="33"/>
      <c r="M332" s="33"/>
      <c r="N332" s="33"/>
      <c r="O332" s="36"/>
      <c r="P332" s="39"/>
      <c r="Q332" s="33"/>
      <c r="R332" s="33"/>
      <c r="S332" s="33"/>
      <c r="T332" s="33"/>
      <c r="U332" s="36"/>
      <c r="V332" s="39"/>
      <c r="W332" s="33"/>
      <c r="X332" s="33"/>
      <c r="Y332" s="33"/>
      <c r="Z332" s="33"/>
      <c r="AA332" s="36"/>
      <c r="AB332" s="25"/>
      <c r="AC332" s="19"/>
      <c r="AD332" s="19"/>
      <c r="AE332" s="19"/>
      <c r="AF332" s="19"/>
      <c r="AG332" s="19"/>
      <c r="AH332" s="19"/>
      <c r="AI332" s="19"/>
      <c r="AJ332" s="19"/>
      <c r="AK332" s="39"/>
      <c r="AL332" s="33"/>
      <c r="AM332" s="33"/>
      <c r="AN332" s="33"/>
      <c r="AO332" s="33"/>
      <c r="AP332" s="36"/>
      <c r="AQ332" s="39"/>
      <c r="AR332" s="33"/>
      <c r="AS332" s="33"/>
      <c r="AT332" s="33"/>
      <c r="AU332" s="33"/>
      <c r="AV332" s="36"/>
      <c r="AW332" s="39"/>
      <c r="AX332" s="33"/>
      <c r="AY332" s="33"/>
      <c r="AZ332" s="33"/>
      <c r="BA332" s="33"/>
      <c r="BB332" s="36"/>
    </row>
    <row r="333" spans="2:54" ht="14.25" customHeight="1" x14ac:dyDescent="0.15">
      <c r="B333" s="40">
        <f>データ!B173</f>
        <v>0</v>
      </c>
      <c r="C333" s="40"/>
      <c r="D333" s="40"/>
      <c r="E333" s="40"/>
      <c r="F333" s="40"/>
      <c r="G333" s="40"/>
      <c r="H333" s="40"/>
      <c r="I333" s="40"/>
      <c r="J333" s="37" t="str">
        <f>LEFT(RIGHT(" "&amp;データ!D173,6),1)</f>
        <v xml:space="preserve"> </v>
      </c>
      <c r="K333" s="31" t="str">
        <f>LEFT(RIGHT(" "&amp;データ!D173,5),1)</f>
        <v xml:space="preserve"> </v>
      </c>
      <c r="L333" s="31" t="str">
        <f>LEFT(RIGHT(" "&amp;データ!D173,4),1)</f>
        <v xml:space="preserve"> </v>
      </c>
      <c r="M333" s="31" t="str">
        <f>LEFT(RIGHT(" "&amp;データ!D173,3),1)</f>
        <v xml:space="preserve"> </v>
      </c>
      <c r="N333" s="31" t="str">
        <f>LEFT(RIGHT(" "&amp;データ!D173,2),1)</f>
        <v xml:space="preserve"> </v>
      </c>
      <c r="O333" s="34" t="str">
        <f>RIGHT(データ!D173,1)</f>
        <v/>
      </c>
      <c r="P333" s="37" t="str">
        <f>LEFT(RIGHT(" "&amp;データ!E173,6),1)</f>
        <v xml:space="preserve"> </v>
      </c>
      <c r="Q333" s="31" t="str">
        <f>LEFT(RIGHT(" "&amp;データ!E173,5),1)</f>
        <v xml:space="preserve"> </v>
      </c>
      <c r="R333" s="31" t="str">
        <f>LEFT(RIGHT(" "&amp;データ!E173,4),1)</f>
        <v xml:space="preserve"> </v>
      </c>
      <c r="S333" s="31" t="str">
        <f>LEFT(RIGHT(" "&amp;データ!E173,3),1)</f>
        <v xml:space="preserve"> </v>
      </c>
      <c r="T333" s="31" t="str">
        <f>LEFT(RIGHT(" "&amp;データ!E173,2),1)</f>
        <v xml:space="preserve"> </v>
      </c>
      <c r="U333" s="34" t="str">
        <f>RIGHT(データ!E173,1)</f>
        <v/>
      </c>
      <c r="V333" s="37" t="str">
        <f>LEFT(RIGHT(" "&amp;データ!F173,6),1)</f>
        <v xml:space="preserve"> </v>
      </c>
      <c r="W333" s="31" t="str">
        <f>LEFT(RIGHT(" "&amp;データ!F173,5),1)</f>
        <v xml:space="preserve"> </v>
      </c>
      <c r="X333" s="31" t="str">
        <f>LEFT(RIGHT(" "&amp;データ!F173,4),1)</f>
        <v xml:space="preserve"> </v>
      </c>
      <c r="Y333" s="31" t="str">
        <f>LEFT(RIGHT(" "&amp;データ!F173,3),1)</f>
        <v xml:space="preserve"> </v>
      </c>
      <c r="Z333" s="31" t="str">
        <f>LEFT(RIGHT(" "&amp;データ!F173,2),1)</f>
        <v xml:space="preserve"> </v>
      </c>
      <c r="AA333" s="34" t="str">
        <f>RIGHT(データ!F173,1)</f>
        <v/>
      </c>
      <c r="AB333" s="25"/>
      <c r="AC333" s="40">
        <f>データ!B188</f>
        <v>0</v>
      </c>
      <c r="AD333" s="40"/>
      <c r="AE333" s="40"/>
      <c r="AF333" s="40"/>
      <c r="AG333" s="40"/>
      <c r="AH333" s="40"/>
      <c r="AI333" s="40"/>
      <c r="AJ333" s="40"/>
      <c r="AK333" s="37" t="str">
        <f>LEFT(RIGHT(" "&amp;データ!D188,6),1)</f>
        <v xml:space="preserve"> </v>
      </c>
      <c r="AL333" s="31" t="str">
        <f>LEFT(RIGHT(" "&amp;データ!D188,5),1)</f>
        <v xml:space="preserve"> </v>
      </c>
      <c r="AM333" s="31" t="str">
        <f>LEFT(RIGHT(" "&amp;データ!D188,4),1)</f>
        <v xml:space="preserve"> </v>
      </c>
      <c r="AN333" s="31" t="str">
        <f>LEFT(RIGHT(" "&amp;データ!D188,3),1)</f>
        <v xml:space="preserve"> </v>
      </c>
      <c r="AO333" s="31" t="str">
        <f>LEFT(RIGHT(" "&amp;データ!D188,2),1)</f>
        <v xml:space="preserve"> </v>
      </c>
      <c r="AP333" s="34" t="str">
        <f>RIGHT(データ!D188,1)</f>
        <v/>
      </c>
      <c r="AQ333" s="37" t="str">
        <f>LEFT(RIGHT(" "&amp;データ!E188,6),1)</f>
        <v xml:space="preserve"> </v>
      </c>
      <c r="AR333" s="31" t="str">
        <f>LEFT(RIGHT(" "&amp;データ!E188,5),1)</f>
        <v xml:space="preserve"> </v>
      </c>
      <c r="AS333" s="31" t="str">
        <f>LEFT(RIGHT(" "&amp;データ!E188,4),1)</f>
        <v xml:space="preserve"> </v>
      </c>
      <c r="AT333" s="31" t="str">
        <f>LEFT(RIGHT(" "&amp;データ!E188,3),1)</f>
        <v xml:space="preserve"> </v>
      </c>
      <c r="AU333" s="31" t="str">
        <f>LEFT(RIGHT(" "&amp;データ!E188,2),1)</f>
        <v xml:space="preserve"> </v>
      </c>
      <c r="AV333" s="34" t="str">
        <f>RIGHT(データ!E188,1)</f>
        <v/>
      </c>
      <c r="AW333" s="37" t="str">
        <f>LEFT(RIGHT(" "&amp;データ!F188,6),1)</f>
        <v xml:space="preserve"> </v>
      </c>
      <c r="AX333" s="31" t="str">
        <f>LEFT(RIGHT(" "&amp;データ!F188,5),1)</f>
        <v xml:space="preserve"> </v>
      </c>
      <c r="AY333" s="31" t="str">
        <f>LEFT(RIGHT(" "&amp;データ!F188,4),1)</f>
        <v xml:space="preserve"> </v>
      </c>
      <c r="AZ333" s="31" t="str">
        <f>LEFT(RIGHT(" "&amp;データ!F188,3),1)</f>
        <v xml:space="preserve"> </v>
      </c>
      <c r="BA333" s="31" t="str">
        <f>LEFT(RIGHT(" "&amp;データ!F188,2),1)</f>
        <v xml:space="preserve"> </v>
      </c>
      <c r="BB333" s="34" t="str">
        <f>RIGHT(データ!F188,1)</f>
        <v/>
      </c>
    </row>
    <row r="334" spans="2:54" ht="15.75" customHeight="1" x14ac:dyDescent="0.15">
      <c r="B334" s="17" t="str">
        <f>LEFT(RIGHT(" "&amp;データ!C173,8),1)</f>
        <v xml:space="preserve"> </v>
      </c>
      <c r="C334" s="18" t="str">
        <f>LEFT(RIGHT(" "&amp;データ!C173,7),1)</f>
        <v xml:space="preserve"> </v>
      </c>
      <c r="D334" s="18" t="str">
        <f>LEFT(RIGHT(" "&amp;データ!C173,6),1)</f>
        <v xml:space="preserve"> </v>
      </c>
      <c r="E334" s="18" t="str">
        <f>LEFT(RIGHT(" "&amp;データ!C173,5),1)</f>
        <v xml:space="preserve"> </v>
      </c>
      <c r="F334" s="18" t="str">
        <f>LEFT(RIGHT(" "&amp;データ!C173,4),1)</f>
        <v xml:space="preserve"> </v>
      </c>
      <c r="G334" s="18" t="str">
        <f>LEFT(RIGHT(" "&amp;データ!C173,3),1)</f>
        <v xml:space="preserve"> </v>
      </c>
      <c r="H334" s="18" t="str">
        <f>LEFT(RIGHT(" "&amp;データ!C173,2),1)</f>
        <v xml:space="preserve"> </v>
      </c>
      <c r="I334" s="18" t="str">
        <f>RIGHT(データ!C173,1)</f>
        <v/>
      </c>
      <c r="J334" s="38"/>
      <c r="K334" s="32"/>
      <c r="L334" s="32"/>
      <c r="M334" s="32"/>
      <c r="N334" s="32"/>
      <c r="O334" s="35"/>
      <c r="P334" s="38"/>
      <c r="Q334" s="32"/>
      <c r="R334" s="32"/>
      <c r="S334" s="32"/>
      <c r="T334" s="32"/>
      <c r="U334" s="35"/>
      <c r="V334" s="38"/>
      <c r="W334" s="32"/>
      <c r="X334" s="32"/>
      <c r="Y334" s="32"/>
      <c r="Z334" s="32"/>
      <c r="AA334" s="35"/>
      <c r="AB334" s="25"/>
      <c r="AC334" s="17" t="str">
        <f>LEFT(RIGHT(" "&amp;データ!C188,8),1)</f>
        <v xml:space="preserve"> </v>
      </c>
      <c r="AD334" s="18" t="str">
        <f>LEFT(RIGHT(" "&amp;データ!C188,7),1)</f>
        <v xml:space="preserve"> </v>
      </c>
      <c r="AE334" s="18" t="str">
        <f>LEFT(RIGHT(" "&amp;データ!C188,6),1)</f>
        <v xml:space="preserve"> </v>
      </c>
      <c r="AF334" s="18" t="str">
        <f>LEFT(RIGHT(" "&amp;データ!C188,5),1)</f>
        <v xml:space="preserve"> </v>
      </c>
      <c r="AG334" s="18" t="str">
        <f>LEFT(RIGHT(" "&amp;データ!C188,4),1)</f>
        <v xml:space="preserve"> </v>
      </c>
      <c r="AH334" s="18" t="str">
        <f>LEFT(RIGHT(" "&amp;データ!C188,3),1)</f>
        <v xml:space="preserve"> </v>
      </c>
      <c r="AI334" s="18" t="str">
        <f>LEFT(RIGHT(" "&amp;データ!C188,2),1)</f>
        <v xml:space="preserve"> </v>
      </c>
      <c r="AJ334" s="18" t="str">
        <f>RIGHT(データ!C188,1)</f>
        <v/>
      </c>
      <c r="AK334" s="38"/>
      <c r="AL334" s="32"/>
      <c r="AM334" s="32"/>
      <c r="AN334" s="32"/>
      <c r="AO334" s="32"/>
      <c r="AP334" s="35"/>
      <c r="AQ334" s="38"/>
      <c r="AR334" s="32"/>
      <c r="AS334" s="32"/>
      <c r="AT334" s="32"/>
      <c r="AU334" s="32"/>
      <c r="AV334" s="35"/>
      <c r="AW334" s="38"/>
      <c r="AX334" s="32"/>
      <c r="AY334" s="32"/>
      <c r="AZ334" s="32"/>
      <c r="BA334" s="32"/>
      <c r="BB334" s="35"/>
    </row>
    <row r="335" spans="2:54" ht="2.25" customHeight="1" x14ac:dyDescent="0.15">
      <c r="B335" s="19"/>
      <c r="C335" s="19"/>
      <c r="D335" s="19"/>
      <c r="E335" s="19"/>
      <c r="F335" s="19"/>
      <c r="G335" s="19"/>
      <c r="H335" s="19"/>
      <c r="I335" s="19"/>
      <c r="J335" s="39"/>
      <c r="K335" s="33"/>
      <c r="L335" s="33"/>
      <c r="M335" s="33"/>
      <c r="N335" s="33"/>
      <c r="O335" s="36"/>
      <c r="P335" s="39"/>
      <c r="Q335" s="33"/>
      <c r="R335" s="33"/>
      <c r="S335" s="33"/>
      <c r="T335" s="33"/>
      <c r="U335" s="36"/>
      <c r="V335" s="39"/>
      <c r="W335" s="33"/>
      <c r="X335" s="33"/>
      <c r="Y335" s="33"/>
      <c r="Z335" s="33"/>
      <c r="AA335" s="36"/>
      <c r="AB335" s="25"/>
      <c r="AC335" s="19"/>
      <c r="AD335" s="19"/>
      <c r="AE335" s="19"/>
      <c r="AF335" s="19"/>
      <c r="AG335" s="19"/>
      <c r="AH335" s="19"/>
      <c r="AI335" s="19"/>
      <c r="AJ335" s="19"/>
      <c r="AK335" s="39"/>
      <c r="AL335" s="33"/>
      <c r="AM335" s="33"/>
      <c r="AN335" s="33"/>
      <c r="AO335" s="33"/>
      <c r="AP335" s="36"/>
      <c r="AQ335" s="39"/>
      <c r="AR335" s="33"/>
      <c r="AS335" s="33"/>
      <c r="AT335" s="33"/>
      <c r="AU335" s="33"/>
      <c r="AV335" s="36"/>
      <c r="AW335" s="39"/>
      <c r="AX335" s="33"/>
      <c r="AY335" s="33"/>
      <c r="AZ335" s="33"/>
      <c r="BA335" s="33"/>
      <c r="BB335" s="36"/>
    </row>
    <row r="336" spans="2:54" s="20" customFormat="1" ht="15" customHeight="1" x14ac:dyDescent="0.15">
      <c r="B336" s="20" t="s">
        <v>0</v>
      </c>
      <c r="AT336" s="26" t="s">
        <v>17</v>
      </c>
      <c r="AU336" s="47">
        <f>データ!$C$6</f>
        <v>0</v>
      </c>
      <c r="AV336" s="47"/>
      <c r="AW336" s="46" t="s">
        <v>16</v>
      </c>
      <c r="AX336" s="46"/>
      <c r="AY336" s="47" t="str">
        <f>IF(AU336&gt;5,6,"")</f>
        <v/>
      </c>
      <c r="AZ336" s="47"/>
      <c r="BA336" s="27" t="s">
        <v>15</v>
      </c>
    </row>
    <row r="337" spans="2:54" s="14" customFormat="1" ht="12.75" thickBot="1" x14ac:dyDescent="0.2">
      <c r="BB337" s="22" t="s">
        <v>14</v>
      </c>
    </row>
    <row r="338" spans="2:54" ht="13.5" customHeight="1" thickTop="1" x14ac:dyDescent="0.15">
      <c r="B338" s="54" t="s">
        <v>30</v>
      </c>
      <c r="C338" s="55"/>
      <c r="D338" s="55"/>
      <c r="E338" s="55"/>
      <c r="F338" s="55"/>
      <c r="G338" s="55"/>
      <c r="H338" s="55"/>
      <c r="I338" s="56"/>
      <c r="K338" s="51" t="s">
        <v>3</v>
      </c>
      <c r="L338" s="52"/>
      <c r="M338" s="53"/>
      <c r="N338" s="51" t="s">
        <v>5</v>
      </c>
      <c r="O338" s="52"/>
      <c r="P338" s="52"/>
      <c r="Q338" s="53"/>
      <c r="W338" s="63" t="s">
        <v>32</v>
      </c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</row>
    <row r="339" spans="2:54" ht="13.5" customHeight="1" x14ac:dyDescent="0.15">
      <c r="B339" s="57"/>
      <c r="C339" s="58"/>
      <c r="D339" s="58"/>
      <c r="E339" s="58"/>
      <c r="F339" s="58"/>
      <c r="G339" s="58"/>
      <c r="H339" s="58"/>
      <c r="I339" s="59"/>
      <c r="K339" s="65" t="s">
        <v>4</v>
      </c>
      <c r="L339" s="52"/>
      <c r="M339" s="53"/>
      <c r="N339" s="51" t="s">
        <v>6</v>
      </c>
      <c r="O339" s="52"/>
      <c r="P339" s="52"/>
      <c r="Q339" s="53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</row>
    <row r="340" spans="2:54" ht="13.5" customHeight="1" x14ac:dyDescent="0.15">
      <c r="B340" s="57"/>
      <c r="C340" s="58"/>
      <c r="D340" s="58"/>
      <c r="E340" s="58"/>
      <c r="F340" s="58"/>
      <c r="G340" s="58"/>
      <c r="H340" s="58"/>
      <c r="I340" s="59"/>
      <c r="K340" s="66" t="s">
        <v>31</v>
      </c>
      <c r="L340" s="67"/>
      <c r="M340" s="68"/>
      <c r="N340" s="43" t="str">
        <f>LEFT(RIGHT(" "&amp;データ!$C$2,4),1)</f>
        <v xml:space="preserve"> </v>
      </c>
      <c r="O340" s="43" t="str">
        <f>LEFT(RIGHT(" "&amp;データ!$C$2,3),1)</f>
        <v xml:space="preserve"> </v>
      </c>
      <c r="P340" s="43" t="str">
        <f>LEFT(RIGHT(" "&amp;データ!$C$2,2),1)</f>
        <v xml:space="preserve"> </v>
      </c>
      <c r="Q340" s="44" t="str">
        <f>RIGHT(データ!$C$2,1)</f>
        <v/>
      </c>
    </row>
    <row r="341" spans="2:54" ht="13.5" customHeight="1" x14ac:dyDescent="0.15">
      <c r="B341" s="57"/>
      <c r="C341" s="58"/>
      <c r="D341" s="58"/>
      <c r="E341" s="58"/>
      <c r="F341" s="58"/>
      <c r="G341" s="58"/>
      <c r="H341" s="58"/>
      <c r="I341" s="59"/>
      <c r="K341" s="69"/>
      <c r="L341" s="70"/>
      <c r="M341" s="71"/>
      <c r="N341" s="43"/>
      <c r="O341" s="43"/>
      <c r="P341" s="43"/>
      <c r="Q341" s="44"/>
      <c r="S341" s="42">
        <f>データ!$C$4</f>
        <v>0</v>
      </c>
      <c r="T341" s="42"/>
      <c r="U341" s="21" t="s">
        <v>7</v>
      </c>
      <c r="V341" s="42">
        <f>データ!$E$4</f>
        <v>0</v>
      </c>
      <c r="W341" s="42"/>
      <c r="X341" s="21" t="s">
        <v>8</v>
      </c>
      <c r="Y341" s="21" t="s">
        <v>9</v>
      </c>
      <c r="AA341" s="21" t="s">
        <v>13</v>
      </c>
      <c r="AB341" s="21"/>
      <c r="AC341" s="21"/>
      <c r="AD341" s="45">
        <f>データ!$C$3</f>
        <v>0</v>
      </c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R341" s="42">
        <f>データ!$C$5</f>
        <v>0</v>
      </c>
      <c r="AS341" s="42"/>
      <c r="AT341" s="21" t="s">
        <v>7</v>
      </c>
      <c r="AU341" s="42">
        <f>データ!$E$5</f>
        <v>0</v>
      </c>
      <c r="AV341" s="42"/>
      <c r="AW341" s="21" t="s">
        <v>8</v>
      </c>
      <c r="AX341" s="42">
        <f>データ!$G$5</f>
        <v>0</v>
      </c>
      <c r="AY341" s="42"/>
      <c r="AZ341" s="21" t="s">
        <v>10</v>
      </c>
      <c r="BA341" s="21" t="s">
        <v>11</v>
      </c>
      <c r="BB341" s="21" t="s">
        <v>12</v>
      </c>
    </row>
    <row r="342" spans="2:54" ht="2.25" customHeight="1" thickBot="1" x14ac:dyDescent="0.2">
      <c r="B342" s="60"/>
      <c r="C342" s="61"/>
      <c r="D342" s="61"/>
      <c r="E342" s="61"/>
      <c r="F342" s="61"/>
      <c r="G342" s="61"/>
      <c r="H342" s="61"/>
      <c r="I342" s="62"/>
      <c r="K342" s="72"/>
      <c r="L342" s="73"/>
      <c r="M342" s="74"/>
      <c r="N342" s="23"/>
      <c r="O342" s="24"/>
      <c r="P342" s="24"/>
      <c r="Q342" s="24"/>
    </row>
    <row r="343" spans="2:54" ht="14.25" thickTop="1" x14ac:dyDescent="0.15"/>
    <row r="344" spans="2:54" s="14" customFormat="1" ht="13.5" customHeight="1" x14ac:dyDescent="0.15">
      <c r="B344" s="51" t="s">
        <v>1</v>
      </c>
      <c r="C344" s="52"/>
      <c r="D344" s="52"/>
      <c r="E344" s="52"/>
      <c r="F344" s="52"/>
      <c r="G344" s="52"/>
      <c r="H344" s="52"/>
      <c r="I344" s="53"/>
      <c r="J344" s="41" t="s">
        <v>36</v>
      </c>
      <c r="K344" s="41"/>
      <c r="L344" s="41"/>
      <c r="M344" s="41"/>
      <c r="N344" s="41"/>
      <c r="O344" s="41"/>
      <c r="P344" s="41" t="s">
        <v>37</v>
      </c>
      <c r="Q344" s="41"/>
      <c r="R344" s="41"/>
      <c r="S344" s="41"/>
      <c r="T344" s="41"/>
      <c r="U344" s="41"/>
      <c r="V344" s="41" t="s">
        <v>38</v>
      </c>
      <c r="W344" s="41"/>
      <c r="X344" s="41"/>
      <c r="Y344" s="41"/>
      <c r="Z344" s="41"/>
      <c r="AA344" s="41"/>
      <c r="AC344" s="51" t="s">
        <v>1</v>
      </c>
      <c r="AD344" s="52"/>
      <c r="AE344" s="52"/>
      <c r="AF344" s="52"/>
      <c r="AG344" s="52"/>
      <c r="AH344" s="52"/>
      <c r="AI344" s="52"/>
      <c r="AJ344" s="53"/>
      <c r="AK344" s="41" t="s">
        <v>36</v>
      </c>
      <c r="AL344" s="41"/>
      <c r="AM344" s="41"/>
      <c r="AN344" s="41"/>
      <c r="AO344" s="41"/>
      <c r="AP344" s="41"/>
      <c r="AQ344" s="41" t="s">
        <v>37</v>
      </c>
      <c r="AR344" s="41"/>
      <c r="AS344" s="41"/>
      <c r="AT344" s="41"/>
      <c r="AU344" s="41"/>
      <c r="AV344" s="41"/>
      <c r="AW344" s="41" t="s">
        <v>38</v>
      </c>
      <c r="AX344" s="41"/>
      <c r="AY344" s="41"/>
      <c r="AZ344" s="41"/>
      <c r="BA344" s="41"/>
      <c r="BB344" s="41"/>
    </row>
    <row r="345" spans="2:54" s="14" customFormat="1" ht="13.5" customHeight="1" x14ac:dyDescent="0.15">
      <c r="B345" s="51" t="s">
        <v>39</v>
      </c>
      <c r="C345" s="52"/>
      <c r="D345" s="52"/>
      <c r="E345" s="52"/>
      <c r="F345" s="52"/>
      <c r="G345" s="52"/>
      <c r="H345" s="52"/>
      <c r="I345" s="53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C345" s="51" t="s">
        <v>39</v>
      </c>
      <c r="AD345" s="52"/>
      <c r="AE345" s="52"/>
      <c r="AF345" s="52"/>
      <c r="AG345" s="52"/>
      <c r="AH345" s="52"/>
      <c r="AI345" s="52"/>
      <c r="AJ345" s="53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</row>
    <row r="346" spans="2:54" s="14" customFormat="1" ht="13.5" customHeight="1" x14ac:dyDescent="0.15">
      <c r="B346" s="51" t="s">
        <v>2</v>
      </c>
      <c r="C346" s="52"/>
      <c r="D346" s="52"/>
      <c r="E346" s="52"/>
      <c r="F346" s="52"/>
      <c r="G346" s="52"/>
      <c r="H346" s="52"/>
      <c r="I346" s="53"/>
      <c r="J346" s="41" t="s">
        <v>33</v>
      </c>
      <c r="K346" s="41"/>
      <c r="L346" s="41"/>
      <c r="M346" s="41"/>
      <c r="N346" s="41"/>
      <c r="O346" s="41"/>
      <c r="P346" s="41" t="s">
        <v>34</v>
      </c>
      <c r="Q346" s="41"/>
      <c r="R346" s="41"/>
      <c r="S346" s="41"/>
      <c r="T346" s="41"/>
      <c r="U346" s="41"/>
      <c r="V346" s="41" t="s">
        <v>35</v>
      </c>
      <c r="W346" s="41"/>
      <c r="X346" s="41"/>
      <c r="Y346" s="41"/>
      <c r="Z346" s="41"/>
      <c r="AA346" s="41"/>
      <c r="AC346" s="51" t="s">
        <v>2</v>
      </c>
      <c r="AD346" s="52"/>
      <c r="AE346" s="52"/>
      <c r="AF346" s="52"/>
      <c r="AG346" s="52"/>
      <c r="AH346" s="52"/>
      <c r="AI346" s="52"/>
      <c r="AJ346" s="53"/>
      <c r="AK346" s="41" t="s">
        <v>33</v>
      </c>
      <c r="AL346" s="41"/>
      <c r="AM346" s="41"/>
      <c r="AN346" s="41"/>
      <c r="AO346" s="41"/>
      <c r="AP346" s="41"/>
      <c r="AQ346" s="41" t="s">
        <v>34</v>
      </c>
      <c r="AR346" s="41"/>
      <c r="AS346" s="41"/>
      <c r="AT346" s="41"/>
      <c r="AU346" s="41"/>
      <c r="AV346" s="41"/>
      <c r="AW346" s="41" t="s">
        <v>35</v>
      </c>
      <c r="AX346" s="41"/>
      <c r="AY346" s="41"/>
      <c r="AZ346" s="41"/>
      <c r="BA346" s="41"/>
      <c r="BB346" s="41"/>
    </row>
    <row r="347" spans="2:54" ht="14.25" customHeight="1" x14ac:dyDescent="0.15">
      <c r="B347" s="48">
        <f>データ!B189</f>
        <v>0</v>
      </c>
      <c r="C347" s="49"/>
      <c r="D347" s="49"/>
      <c r="E347" s="49"/>
      <c r="F347" s="49"/>
      <c r="G347" s="49"/>
      <c r="H347" s="49"/>
      <c r="I347" s="50"/>
      <c r="J347" s="37" t="str">
        <f>LEFT(RIGHT(" "&amp;データ!D189,6),1)</f>
        <v xml:space="preserve"> </v>
      </c>
      <c r="K347" s="31" t="str">
        <f>LEFT(RIGHT(" "&amp;データ!D189,5),1)</f>
        <v xml:space="preserve"> </v>
      </c>
      <c r="L347" s="31" t="str">
        <f>LEFT(RIGHT(" "&amp;データ!D189,4),1)</f>
        <v xml:space="preserve"> </v>
      </c>
      <c r="M347" s="31" t="str">
        <f>LEFT(RIGHT(" "&amp;データ!D189,3),1)</f>
        <v xml:space="preserve"> </v>
      </c>
      <c r="N347" s="31" t="str">
        <f>LEFT(RIGHT(" "&amp;データ!D189,2),1)</f>
        <v xml:space="preserve"> </v>
      </c>
      <c r="O347" s="34" t="str">
        <f>RIGHT(データ!D189,1)</f>
        <v/>
      </c>
      <c r="P347" s="37" t="str">
        <f>LEFT(RIGHT(" "&amp;データ!E189,6),1)</f>
        <v xml:space="preserve"> </v>
      </c>
      <c r="Q347" s="31" t="str">
        <f>LEFT(RIGHT(" "&amp;データ!E189,5),1)</f>
        <v xml:space="preserve"> </v>
      </c>
      <c r="R347" s="31" t="str">
        <f>LEFT(RIGHT(" "&amp;データ!E189,4),1)</f>
        <v xml:space="preserve"> </v>
      </c>
      <c r="S347" s="31" t="str">
        <f>LEFT(RIGHT(" "&amp;データ!E189,3),1)</f>
        <v xml:space="preserve"> </v>
      </c>
      <c r="T347" s="31" t="str">
        <f>LEFT(RIGHT(" "&amp;データ!E189,2),1)</f>
        <v xml:space="preserve"> </v>
      </c>
      <c r="U347" s="34" t="str">
        <f>RIGHT(データ!E189,1)</f>
        <v/>
      </c>
      <c r="V347" s="37" t="str">
        <f>LEFT(RIGHT(" "&amp;データ!F189,6),1)</f>
        <v xml:space="preserve"> </v>
      </c>
      <c r="W347" s="31" t="str">
        <f>LEFT(RIGHT(" "&amp;データ!F189,5),1)</f>
        <v xml:space="preserve"> </v>
      </c>
      <c r="X347" s="31" t="str">
        <f>LEFT(RIGHT(" "&amp;データ!F189,4),1)</f>
        <v xml:space="preserve"> </v>
      </c>
      <c r="Y347" s="31" t="str">
        <f>LEFT(RIGHT(" "&amp;データ!F189,3),1)</f>
        <v xml:space="preserve"> </v>
      </c>
      <c r="Z347" s="31" t="str">
        <f>LEFT(RIGHT(" "&amp;データ!F189,2),1)</f>
        <v xml:space="preserve"> </v>
      </c>
      <c r="AA347" s="34" t="str">
        <f>RIGHT(データ!F189,1)</f>
        <v/>
      </c>
      <c r="AB347" s="25"/>
      <c r="AC347" s="40">
        <f>データ!B204</f>
        <v>0</v>
      </c>
      <c r="AD347" s="40"/>
      <c r="AE347" s="40"/>
      <c r="AF347" s="40"/>
      <c r="AG347" s="40"/>
      <c r="AH347" s="40"/>
      <c r="AI347" s="40"/>
      <c r="AJ347" s="40"/>
      <c r="AK347" s="37" t="str">
        <f>LEFT(RIGHT(" "&amp;データ!D204,6),1)</f>
        <v xml:space="preserve"> </v>
      </c>
      <c r="AL347" s="31" t="str">
        <f>LEFT(RIGHT(" "&amp;データ!D204,5),1)</f>
        <v xml:space="preserve"> </v>
      </c>
      <c r="AM347" s="31" t="str">
        <f>LEFT(RIGHT(" "&amp;データ!D204,4),1)</f>
        <v xml:space="preserve"> </v>
      </c>
      <c r="AN347" s="31" t="str">
        <f>LEFT(RIGHT(" "&amp;データ!D204,3),1)</f>
        <v xml:space="preserve"> </v>
      </c>
      <c r="AO347" s="31" t="str">
        <f>LEFT(RIGHT(" "&amp;データ!D204,2),1)</f>
        <v xml:space="preserve"> </v>
      </c>
      <c r="AP347" s="34" t="str">
        <f>RIGHT(データ!D204,1)</f>
        <v/>
      </c>
      <c r="AQ347" s="37" t="str">
        <f>LEFT(RIGHT(" "&amp;データ!E204,6),1)</f>
        <v xml:space="preserve"> </v>
      </c>
      <c r="AR347" s="31" t="str">
        <f>LEFT(RIGHT(" "&amp;データ!E204,5),1)</f>
        <v xml:space="preserve"> </v>
      </c>
      <c r="AS347" s="31" t="str">
        <f>LEFT(RIGHT(" "&amp;データ!E204,4),1)</f>
        <v xml:space="preserve"> </v>
      </c>
      <c r="AT347" s="31" t="str">
        <f>LEFT(RIGHT(" "&amp;データ!E204,3),1)</f>
        <v xml:space="preserve"> </v>
      </c>
      <c r="AU347" s="31" t="str">
        <f>LEFT(RIGHT(" "&amp;データ!E204,2),1)</f>
        <v xml:space="preserve"> </v>
      </c>
      <c r="AV347" s="34" t="str">
        <f>RIGHT(データ!E204,1)</f>
        <v/>
      </c>
      <c r="AW347" s="37" t="str">
        <f>LEFT(RIGHT(" "&amp;データ!F204,6),1)</f>
        <v xml:space="preserve"> </v>
      </c>
      <c r="AX347" s="31" t="str">
        <f>LEFT(RIGHT(" "&amp;データ!F204,5),1)</f>
        <v xml:space="preserve"> </v>
      </c>
      <c r="AY347" s="31" t="str">
        <f>LEFT(RIGHT(" "&amp;データ!F204,4),1)</f>
        <v xml:space="preserve"> </v>
      </c>
      <c r="AZ347" s="31" t="str">
        <f>LEFT(RIGHT(" "&amp;データ!F204,3),1)</f>
        <v xml:space="preserve"> </v>
      </c>
      <c r="BA347" s="31" t="str">
        <f>LEFT(RIGHT(" "&amp;データ!F204,2),1)</f>
        <v xml:space="preserve"> </v>
      </c>
      <c r="BB347" s="34" t="str">
        <f>RIGHT(データ!F204,1)</f>
        <v/>
      </c>
    </row>
    <row r="348" spans="2:54" ht="15.75" customHeight="1" x14ac:dyDescent="0.15">
      <c r="B348" s="17" t="str">
        <f>LEFT(RIGHT(" "&amp;データ!C189,8),1)</f>
        <v xml:space="preserve"> </v>
      </c>
      <c r="C348" s="18" t="str">
        <f>LEFT(RIGHT(" "&amp;データ!C189,7),1)</f>
        <v xml:space="preserve"> </v>
      </c>
      <c r="D348" s="18" t="str">
        <f>LEFT(RIGHT(" "&amp;データ!C189,6),1)</f>
        <v xml:space="preserve"> </v>
      </c>
      <c r="E348" s="18" t="str">
        <f>LEFT(RIGHT(" "&amp;データ!C189,5),1)</f>
        <v xml:space="preserve"> </v>
      </c>
      <c r="F348" s="18" t="str">
        <f>LEFT(RIGHT(" "&amp;データ!C189,4),1)</f>
        <v xml:space="preserve"> </v>
      </c>
      <c r="G348" s="18" t="str">
        <f>LEFT(RIGHT(" "&amp;データ!C189,3),1)</f>
        <v xml:space="preserve"> </v>
      </c>
      <c r="H348" s="18" t="str">
        <f>LEFT(RIGHT(" "&amp;データ!C189,2),1)</f>
        <v xml:space="preserve"> </v>
      </c>
      <c r="I348" s="18" t="str">
        <f>RIGHT(データ!C189,1)</f>
        <v/>
      </c>
      <c r="J348" s="38"/>
      <c r="K348" s="32"/>
      <c r="L348" s="32"/>
      <c r="M348" s="32"/>
      <c r="N348" s="32"/>
      <c r="O348" s="35"/>
      <c r="P348" s="38"/>
      <c r="Q348" s="32"/>
      <c r="R348" s="32"/>
      <c r="S348" s="32"/>
      <c r="T348" s="32"/>
      <c r="U348" s="35"/>
      <c r="V348" s="38"/>
      <c r="W348" s="32"/>
      <c r="X348" s="32"/>
      <c r="Y348" s="32"/>
      <c r="Z348" s="32"/>
      <c r="AA348" s="35"/>
      <c r="AB348" s="25"/>
      <c r="AC348" s="17" t="str">
        <f>LEFT(RIGHT(" "&amp;データ!C204,8),1)</f>
        <v xml:space="preserve"> </v>
      </c>
      <c r="AD348" s="18" t="str">
        <f>LEFT(RIGHT(" "&amp;データ!C204,7),1)</f>
        <v xml:space="preserve"> </v>
      </c>
      <c r="AE348" s="18" t="str">
        <f>LEFT(RIGHT(" "&amp;データ!C204,6),1)</f>
        <v xml:space="preserve"> </v>
      </c>
      <c r="AF348" s="18" t="str">
        <f>LEFT(RIGHT(" "&amp;データ!C204,5),1)</f>
        <v xml:space="preserve"> </v>
      </c>
      <c r="AG348" s="18" t="str">
        <f>LEFT(RIGHT(" "&amp;データ!C204,4),1)</f>
        <v xml:space="preserve"> </v>
      </c>
      <c r="AH348" s="18" t="str">
        <f>LEFT(RIGHT(" "&amp;データ!C204,3),1)</f>
        <v xml:space="preserve"> </v>
      </c>
      <c r="AI348" s="18" t="str">
        <f>LEFT(RIGHT(" "&amp;データ!C204,2),1)</f>
        <v xml:space="preserve"> </v>
      </c>
      <c r="AJ348" s="18" t="str">
        <f>RIGHT(データ!C204,1)</f>
        <v/>
      </c>
      <c r="AK348" s="38"/>
      <c r="AL348" s="32"/>
      <c r="AM348" s="32"/>
      <c r="AN348" s="32"/>
      <c r="AO348" s="32"/>
      <c r="AP348" s="35"/>
      <c r="AQ348" s="38"/>
      <c r="AR348" s="32"/>
      <c r="AS348" s="32"/>
      <c r="AT348" s="32"/>
      <c r="AU348" s="32"/>
      <c r="AV348" s="35"/>
      <c r="AW348" s="38"/>
      <c r="AX348" s="32"/>
      <c r="AY348" s="32"/>
      <c r="AZ348" s="32"/>
      <c r="BA348" s="32"/>
      <c r="BB348" s="35"/>
    </row>
    <row r="349" spans="2:54" ht="2.25" customHeight="1" x14ac:dyDescent="0.15">
      <c r="B349" s="19"/>
      <c r="C349" s="19"/>
      <c r="D349" s="19"/>
      <c r="E349" s="19"/>
      <c r="F349" s="19"/>
      <c r="G349" s="19"/>
      <c r="H349" s="19"/>
      <c r="I349" s="19"/>
      <c r="J349" s="39"/>
      <c r="K349" s="33"/>
      <c r="L349" s="33"/>
      <c r="M349" s="33"/>
      <c r="N349" s="33"/>
      <c r="O349" s="36"/>
      <c r="P349" s="39"/>
      <c r="Q349" s="33"/>
      <c r="R349" s="33"/>
      <c r="S349" s="33"/>
      <c r="T349" s="33"/>
      <c r="U349" s="36"/>
      <c r="V349" s="39"/>
      <c r="W349" s="33"/>
      <c r="X349" s="33"/>
      <c r="Y349" s="33"/>
      <c r="Z349" s="33"/>
      <c r="AA349" s="36"/>
      <c r="AB349" s="25"/>
      <c r="AC349" s="19"/>
      <c r="AD349" s="19"/>
      <c r="AE349" s="19"/>
      <c r="AF349" s="19"/>
      <c r="AG349" s="19"/>
      <c r="AH349" s="19"/>
      <c r="AI349" s="19"/>
      <c r="AJ349" s="19"/>
      <c r="AK349" s="39"/>
      <c r="AL349" s="33"/>
      <c r="AM349" s="33"/>
      <c r="AN349" s="33"/>
      <c r="AO349" s="33"/>
      <c r="AP349" s="36"/>
      <c r="AQ349" s="39"/>
      <c r="AR349" s="33"/>
      <c r="AS349" s="33"/>
      <c r="AT349" s="33"/>
      <c r="AU349" s="33"/>
      <c r="AV349" s="36"/>
      <c r="AW349" s="39"/>
      <c r="AX349" s="33"/>
      <c r="AY349" s="33"/>
      <c r="AZ349" s="33"/>
      <c r="BA349" s="33"/>
      <c r="BB349" s="36"/>
    </row>
    <row r="350" spans="2:54" ht="14.25" customHeight="1" x14ac:dyDescent="0.15">
      <c r="B350" s="48">
        <f>データ!B190</f>
        <v>0</v>
      </c>
      <c r="C350" s="49"/>
      <c r="D350" s="49"/>
      <c r="E350" s="49"/>
      <c r="F350" s="49"/>
      <c r="G350" s="49"/>
      <c r="H350" s="49"/>
      <c r="I350" s="50"/>
      <c r="J350" s="37" t="str">
        <f>LEFT(RIGHT(" "&amp;データ!D190,6),1)</f>
        <v xml:space="preserve"> </v>
      </c>
      <c r="K350" s="31" t="str">
        <f>LEFT(RIGHT(" "&amp;データ!D190,5),1)</f>
        <v xml:space="preserve"> </v>
      </c>
      <c r="L350" s="31" t="str">
        <f>LEFT(RIGHT(" "&amp;データ!D190,4),1)</f>
        <v xml:space="preserve"> </v>
      </c>
      <c r="M350" s="31" t="str">
        <f>LEFT(RIGHT(" "&amp;データ!D190,3),1)</f>
        <v xml:space="preserve"> </v>
      </c>
      <c r="N350" s="31" t="str">
        <f>LEFT(RIGHT(" "&amp;データ!D190,2),1)</f>
        <v xml:space="preserve"> </v>
      </c>
      <c r="O350" s="34" t="str">
        <f>RIGHT(データ!D190,1)</f>
        <v/>
      </c>
      <c r="P350" s="37" t="str">
        <f>LEFT(RIGHT(" "&amp;データ!E190,6),1)</f>
        <v xml:space="preserve"> </v>
      </c>
      <c r="Q350" s="31" t="str">
        <f>LEFT(RIGHT(" "&amp;データ!E190,5),1)</f>
        <v xml:space="preserve"> </v>
      </c>
      <c r="R350" s="31" t="str">
        <f>LEFT(RIGHT(" "&amp;データ!E190,4),1)</f>
        <v xml:space="preserve"> </v>
      </c>
      <c r="S350" s="31" t="str">
        <f>LEFT(RIGHT(" "&amp;データ!E190,3),1)</f>
        <v xml:space="preserve"> </v>
      </c>
      <c r="T350" s="31" t="str">
        <f>LEFT(RIGHT(" "&amp;データ!E190,2),1)</f>
        <v xml:space="preserve"> </v>
      </c>
      <c r="U350" s="34" t="str">
        <f>RIGHT(データ!E190,1)</f>
        <v/>
      </c>
      <c r="V350" s="37" t="str">
        <f>LEFT(RIGHT(" "&amp;データ!F190,6),1)</f>
        <v xml:space="preserve"> </v>
      </c>
      <c r="W350" s="31" t="str">
        <f>LEFT(RIGHT(" "&amp;データ!F190,5),1)</f>
        <v xml:space="preserve"> </v>
      </c>
      <c r="X350" s="31" t="str">
        <f>LEFT(RIGHT(" "&amp;データ!F190,4),1)</f>
        <v xml:space="preserve"> </v>
      </c>
      <c r="Y350" s="31" t="str">
        <f>LEFT(RIGHT(" "&amp;データ!F190,3),1)</f>
        <v xml:space="preserve"> </v>
      </c>
      <c r="Z350" s="31" t="str">
        <f>LEFT(RIGHT(" "&amp;データ!F190,2),1)</f>
        <v xml:space="preserve"> </v>
      </c>
      <c r="AA350" s="34" t="str">
        <f>RIGHT(データ!F190,1)</f>
        <v/>
      </c>
      <c r="AB350" s="25"/>
      <c r="AC350" s="40">
        <f>データ!B205</f>
        <v>0</v>
      </c>
      <c r="AD350" s="40"/>
      <c r="AE350" s="40"/>
      <c r="AF350" s="40"/>
      <c r="AG350" s="40"/>
      <c r="AH350" s="40"/>
      <c r="AI350" s="40"/>
      <c r="AJ350" s="40"/>
      <c r="AK350" s="37" t="str">
        <f>LEFT(RIGHT(" "&amp;データ!D205,6),1)</f>
        <v xml:space="preserve"> </v>
      </c>
      <c r="AL350" s="31" t="str">
        <f>LEFT(RIGHT(" "&amp;データ!D205,5),1)</f>
        <v xml:space="preserve"> </v>
      </c>
      <c r="AM350" s="31" t="str">
        <f>LEFT(RIGHT(" "&amp;データ!D205,4),1)</f>
        <v xml:space="preserve"> </v>
      </c>
      <c r="AN350" s="31" t="str">
        <f>LEFT(RIGHT(" "&amp;データ!D205,3),1)</f>
        <v xml:space="preserve"> </v>
      </c>
      <c r="AO350" s="31" t="str">
        <f>LEFT(RIGHT(" "&amp;データ!D205,2),1)</f>
        <v xml:space="preserve"> </v>
      </c>
      <c r="AP350" s="34" t="str">
        <f>RIGHT(データ!D205,1)</f>
        <v/>
      </c>
      <c r="AQ350" s="37" t="str">
        <f>LEFT(RIGHT(" "&amp;データ!E205,6),1)</f>
        <v xml:space="preserve"> </v>
      </c>
      <c r="AR350" s="31" t="str">
        <f>LEFT(RIGHT(" "&amp;データ!E205,5),1)</f>
        <v xml:space="preserve"> </v>
      </c>
      <c r="AS350" s="31" t="str">
        <f>LEFT(RIGHT(" "&amp;データ!E205,4),1)</f>
        <v xml:space="preserve"> </v>
      </c>
      <c r="AT350" s="31" t="str">
        <f>LEFT(RIGHT(" "&amp;データ!E205,3),1)</f>
        <v xml:space="preserve"> </v>
      </c>
      <c r="AU350" s="31" t="str">
        <f>LEFT(RIGHT(" "&amp;データ!E205,2),1)</f>
        <v xml:space="preserve"> </v>
      </c>
      <c r="AV350" s="34" t="str">
        <f>RIGHT(データ!E205,1)</f>
        <v/>
      </c>
      <c r="AW350" s="37" t="str">
        <f>LEFT(RIGHT(" "&amp;データ!F205,6),1)</f>
        <v xml:space="preserve"> </v>
      </c>
      <c r="AX350" s="31" t="str">
        <f>LEFT(RIGHT(" "&amp;データ!F205,5),1)</f>
        <v xml:space="preserve"> </v>
      </c>
      <c r="AY350" s="31" t="str">
        <f>LEFT(RIGHT(" "&amp;データ!F205,4),1)</f>
        <v xml:space="preserve"> </v>
      </c>
      <c r="AZ350" s="31" t="str">
        <f>LEFT(RIGHT(" "&amp;データ!F205,3),1)</f>
        <v xml:space="preserve"> </v>
      </c>
      <c r="BA350" s="31" t="str">
        <f>LEFT(RIGHT(" "&amp;データ!F205,2),1)</f>
        <v xml:space="preserve"> </v>
      </c>
      <c r="BB350" s="34" t="str">
        <f>RIGHT(データ!F205,1)</f>
        <v/>
      </c>
    </row>
    <row r="351" spans="2:54" ht="15.75" customHeight="1" x14ac:dyDescent="0.15">
      <c r="B351" s="17" t="str">
        <f>LEFT(RIGHT(" "&amp;データ!C190,8),1)</f>
        <v xml:space="preserve"> </v>
      </c>
      <c r="C351" s="18" t="str">
        <f>LEFT(RIGHT(" "&amp;データ!C190,7),1)</f>
        <v xml:space="preserve"> </v>
      </c>
      <c r="D351" s="18" t="str">
        <f>LEFT(RIGHT(" "&amp;データ!C190,6),1)</f>
        <v xml:space="preserve"> </v>
      </c>
      <c r="E351" s="18" t="str">
        <f>LEFT(RIGHT(" "&amp;データ!C190,5),1)</f>
        <v xml:space="preserve"> </v>
      </c>
      <c r="F351" s="18" t="str">
        <f>LEFT(RIGHT(" "&amp;データ!C190,4),1)</f>
        <v xml:space="preserve"> </v>
      </c>
      <c r="G351" s="18" t="str">
        <f>LEFT(RIGHT(" "&amp;データ!C190,3),1)</f>
        <v xml:space="preserve"> </v>
      </c>
      <c r="H351" s="18" t="str">
        <f>LEFT(RIGHT(" "&amp;データ!C190,2),1)</f>
        <v xml:space="preserve"> </v>
      </c>
      <c r="I351" s="18" t="str">
        <f>RIGHT(データ!C190,1)</f>
        <v/>
      </c>
      <c r="J351" s="38"/>
      <c r="K351" s="32"/>
      <c r="L351" s="32"/>
      <c r="M351" s="32"/>
      <c r="N351" s="32"/>
      <c r="O351" s="35"/>
      <c r="P351" s="38"/>
      <c r="Q351" s="32"/>
      <c r="R351" s="32"/>
      <c r="S351" s="32"/>
      <c r="T351" s="32"/>
      <c r="U351" s="35"/>
      <c r="V351" s="38"/>
      <c r="W351" s="32"/>
      <c r="X351" s="32"/>
      <c r="Y351" s="32"/>
      <c r="Z351" s="32"/>
      <c r="AA351" s="35"/>
      <c r="AB351" s="25"/>
      <c r="AC351" s="17" t="str">
        <f>LEFT(RIGHT(" "&amp;データ!C205,8),1)</f>
        <v xml:space="preserve"> </v>
      </c>
      <c r="AD351" s="18" t="str">
        <f>LEFT(RIGHT(" "&amp;データ!C205,7),1)</f>
        <v xml:space="preserve"> </v>
      </c>
      <c r="AE351" s="18" t="str">
        <f>LEFT(RIGHT(" "&amp;データ!C205,6),1)</f>
        <v xml:space="preserve"> </v>
      </c>
      <c r="AF351" s="18" t="str">
        <f>LEFT(RIGHT(" "&amp;データ!C205,5),1)</f>
        <v xml:space="preserve"> </v>
      </c>
      <c r="AG351" s="18" t="str">
        <f>LEFT(RIGHT(" "&amp;データ!C205,4),1)</f>
        <v xml:space="preserve"> </v>
      </c>
      <c r="AH351" s="18" t="str">
        <f>LEFT(RIGHT(" "&amp;データ!C205,3),1)</f>
        <v xml:space="preserve"> </v>
      </c>
      <c r="AI351" s="18" t="str">
        <f>LEFT(RIGHT(" "&amp;データ!C205,2),1)</f>
        <v xml:space="preserve"> </v>
      </c>
      <c r="AJ351" s="18" t="str">
        <f>RIGHT(データ!C205,1)</f>
        <v/>
      </c>
      <c r="AK351" s="38"/>
      <c r="AL351" s="32"/>
      <c r="AM351" s="32"/>
      <c r="AN351" s="32"/>
      <c r="AO351" s="32"/>
      <c r="AP351" s="35"/>
      <c r="AQ351" s="38"/>
      <c r="AR351" s="32"/>
      <c r="AS351" s="32"/>
      <c r="AT351" s="32"/>
      <c r="AU351" s="32"/>
      <c r="AV351" s="35"/>
      <c r="AW351" s="38"/>
      <c r="AX351" s="32"/>
      <c r="AY351" s="32"/>
      <c r="AZ351" s="32"/>
      <c r="BA351" s="32"/>
      <c r="BB351" s="35"/>
    </row>
    <row r="352" spans="2:54" ht="2.25" customHeight="1" x14ac:dyDescent="0.15">
      <c r="B352" s="19"/>
      <c r="C352" s="19"/>
      <c r="D352" s="19"/>
      <c r="E352" s="19"/>
      <c r="F352" s="19"/>
      <c r="G352" s="19"/>
      <c r="H352" s="19"/>
      <c r="I352" s="19"/>
      <c r="J352" s="39"/>
      <c r="K352" s="33"/>
      <c r="L352" s="33"/>
      <c r="M352" s="33"/>
      <c r="N352" s="33"/>
      <c r="O352" s="36"/>
      <c r="P352" s="39"/>
      <c r="Q352" s="33"/>
      <c r="R352" s="33"/>
      <c r="S352" s="33"/>
      <c r="T352" s="33"/>
      <c r="U352" s="36"/>
      <c r="V352" s="39"/>
      <c r="W352" s="33"/>
      <c r="X352" s="33"/>
      <c r="Y352" s="33"/>
      <c r="Z352" s="33"/>
      <c r="AA352" s="36"/>
      <c r="AB352" s="25"/>
      <c r="AC352" s="19"/>
      <c r="AD352" s="19"/>
      <c r="AE352" s="19"/>
      <c r="AF352" s="19"/>
      <c r="AG352" s="19"/>
      <c r="AH352" s="19"/>
      <c r="AI352" s="19"/>
      <c r="AJ352" s="19"/>
      <c r="AK352" s="39"/>
      <c r="AL352" s="33"/>
      <c r="AM352" s="33"/>
      <c r="AN352" s="33"/>
      <c r="AO352" s="33"/>
      <c r="AP352" s="36"/>
      <c r="AQ352" s="39"/>
      <c r="AR352" s="33"/>
      <c r="AS352" s="33"/>
      <c r="AT352" s="33"/>
      <c r="AU352" s="33"/>
      <c r="AV352" s="36"/>
      <c r="AW352" s="39"/>
      <c r="AX352" s="33"/>
      <c r="AY352" s="33"/>
      <c r="AZ352" s="33"/>
      <c r="BA352" s="33"/>
      <c r="BB352" s="36"/>
    </row>
    <row r="353" spans="2:54" ht="14.25" customHeight="1" x14ac:dyDescent="0.15">
      <c r="B353" s="40">
        <f>データ!B191</f>
        <v>0</v>
      </c>
      <c r="C353" s="40"/>
      <c r="D353" s="40"/>
      <c r="E353" s="40"/>
      <c r="F353" s="40"/>
      <c r="G353" s="40"/>
      <c r="H353" s="40"/>
      <c r="I353" s="40"/>
      <c r="J353" s="37" t="str">
        <f>LEFT(RIGHT(" "&amp;データ!D191,6),1)</f>
        <v xml:space="preserve"> </v>
      </c>
      <c r="K353" s="31" t="str">
        <f>LEFT(RIGHT(" "&amp;データ!D191,5),1)</f>
        <v xml:space="preserve"> </v>
      </c>
      <c r="L353" s="31" t="str">
        <f>LEFT(RIGHT(" "&amp;データ!D191,4),1)</f>
        <v xml:space="preserve"> </v>
      </c>
      <c r="M353" s="31" t="str">
        <f>LEFT(RIGHT(" "&amp;データ!D191,3),1)</f>
        <v xml:space="preserve"> </v>
      </c>
      <c r="N353" s="31" t="str">
        <f>LEFT(RIGHT(" "&amp;データ!D191,2),1)</f>
        <v xml:space="preserve"> </v>
      </c>
      <c r="O353" s="34" t="str">
        <f>RIGHT(データ!D191,1)</f>
        <v/>
      </c>
      <c r="P353" s="37" t="str">
        <f>LEFT(RIGHT(" "&amp;データ!E191,6),1)</f>
        <v xml:space="preserve"> </v>
      </c>
      <c r="Q353" s="31" t="str">
        <f>LEFT(RIGHT(" "&amp;データ!E191,5),1)</f>
        <v xml:space="preserve"> </v>
      </c>
      <c r="R353" s="31" t="str">
        <f>LEFT(RIGHT(" "&amp;データ!E191,4),1)</f>
        <v xml:space="preserve"> </v>
      </c>
      <c r="S353" s="31" t="str">
        <f>LEFT(RIGHT(" "&amp;データ!E191,3),1)</f>
        <v xml:space="preserve"> </v>
      </c>
      <c r="T353" s="31" t="str">
        <f>LEFT(RIGHT(" "&amp;データ!E191,2),1)</f>
        <v xml:space="preserve"> </v>
      </c>
      <c r="U353" s="34" t="str">
        <f>RIGHT(データ!E191,1)</f>
        <v/>
      </c>
      <c r="V353" s="37" t="str">
        <f>LEFT(RIGHT(" "&amp;データ!F191,6),1)</f>
        <v xml:space="preserve"> </v>
      </c>
      <c r="W353" s="31" t="str">
        <f>LEFT(RIGHT(" "&amp;データ!F191,5),1)</f>
        <v xml:space="preserve"> </v>
      </c>
      <c r="X353" s="31" t="str">
        <f>LEFT(RIGHT(" "&amp;データ!F191,4),1)</f>
        <v xml:space="preserve"> </v>
      </c>
      <c r="Y353" s="31" t="str">
        <f>LEFT(RIGHT(" "&amp;データ!F191,3),1)</f>
        <v xml:space="preserve"> </v>
      </c>
      <c r="Z353" s="31" t="str">
        <f>LEFT(RIGHT(" "&amp;データ!F191,2),1)</f>
        <v xml:space="preserve"> </v>
      </c>
      <c r="AA353" s="34" t="str">
        <f>RIGHT(データ!F191,1)</f>
        <v/>
      </c>
      <c r="AB353" s="25"/>
      <c r="AC353" s="40">
        <f>データ!B206</f>
        <v>0</v>
      </c>
      <c r="AD353" s="40"/>
      <c r="AE353" s="40"/>
      <c r="AF353" s="40"/>
      <c r="AG353" s="40"/>
      <c r="AH353" s="40"/>
      <c r="AI353" s="40"/>
      <c r="AJ353" s="40"/>
      <c r="AK353" s="37" t="str">
        <f>LEFT(RIGHT(" "&amp;データ!D206,6),1)</f>
        <v xml:space="preserve"> </v>
      </c>
      <c r="AL353" s="31" t="str">
        <f>LEFT(RIGHT(" "&amp;データ!D206,5),1)</f>
        <v xml:space="preserve"> </v>
      </c>
      <c r="AM353" s="31" t="str">
        <f>LEFT(RIGHT(" "&amp;データ!D206,4),1)</f>
        <v xml:space="preserve"> </v>
      </c>
      <c r="AN353" s="31" t="str">
        <f>LEFT(RIGHT(" "&amp;データ!D206,3),1)</f>
        <v xml:space="preserve"> </v>
      </c>
      <c r="AO353" s="31" t="str">
        <f>LEFT(RIGHT(" "&amp;データ!D206,2),1)</f>
        <v xml:space="preserve"> </v>
      </c>
      <c r="AP353" s="34" t="str">
        <f>RIGHT(データ!D206,1)</f>
        <v/>
      </c>
      <c r="AQ353" s="37" t="str">
        <f>LEFT(RIGHT(" "&amp;データ!E206,6),1)</f>
        <v xml:space="preserve"> </v>
      </c>
      <c r="AR353" s="31" t="str">
        <f>LEFT(RIGHT(" "&amp;データ!E206,5),1)</f>
        <v xml:space="preserve"> </v>
      </c>
      <c r="AS353" s="31" t="str">
        <f>LEFT(RIGHT(" "&amp;データ!E206,4),1)</f>
        <v xml:space="preserve"> </v>
      </c>
      <c r="AT353" s="31" t="str">
        <f>LEFT(RIGHT(" "&amp;データ!E206,3),1)</f>
        <v xml:space="preserve"> </v>
      </c>
      <c r="AU353" s="31" t="str">
        <f>LEFT(RIGHT(" "&amp;データ!E206,2),1)</f>
        <v xml:space="preserve"> </v>
      </c>
      <c r="AV353" s="34" t="str">
        <f>RIGHT(データ!E206,1)</f>
        <v/>
      </c>
      <c r="AW353" s="37" t="str">
        <f>LEFT(RIGHT(" "&amp;データ!F206,6),1)</f>
        <v xml:space="preserve"> </v>
      </c>
      <c r="AX353" s="31" t="str">
        <f>LEFT(RIGHT(" "&amp;データ!F206,5),1)</f>
        <v xml:space="preserve"> </v>
      </c>
      <c r="AY353" s="31" t="str">
        <f>LEFT(RIGHT(" "&amp;データ!F206,4),1)</f>
        <v xml:space="preserve"> </v>
      </c>
      <c r="AZ353" s="31" t="str">
        <f>LEFT(RIGHT(" "&amp;データ!F206,3),1)</f>
        <v xml:space="preserve"> </v>
      </c>
      <c r="BA353" s="31" t="str">
        <f>LEFT(RIGHT(" "&amp;データ!F206,2),1)</f>
        <v xml:space="preserve"> </v>
      </c>
      <c r="BB353" s="34" t="str">
        <f>RIGHT(データ!F206,1)</f>
        <v/>
      </c>
    </row>
    <row r="354" spans="2:54" ht="15.75" customHeight="1" x14ac:dyDescent="0.15">
      <c r="B354" s="17" t="str">
        <f>LEFT(RIGHT(" "&amp;データ!C191,8),1)</f>
        <v xml:space="preserve"> </v>
      </c>
      <c r="C354" s="18" t="str">
        <f>LEFT(RIGHT(" "&amp;データ!C191,7),1)</f>
        <v xml:space="preserve"> </v>
      </c>
      <c r="D354" s="18" t="str">
        <f>LEFT(RIGHT(" "&amp;データ!C191,6),1)</f>
        <v xml:space="preserve"> </v>
      </c>
      <c r="E354" s="18" t="str">
        <f>LEFT(RIGHT(" "&amp;データ!C191,5),1)</f>
        <v xml:space="preserve"> </v>
      </c>
      <c r="F354" s="18" t="str">
        <f>LEFT(RIGHT(" "&amp;データ!C191,4),1)</f>
        <v xml:space="preserve"> </v>
      </c>
      <c r="G354" s="18" t="str">
        <f>LEFT(RIGHT(" "&amp;データ!C191,3),1)</f>
        <v xml:space="preserve"> </v>
      </c>
      <c r="H354" s="18" t="str">
        <f>LEFT(RIGHT(" "&amp;データ!C191,2),1)</f>
        <v xml:space="preserve"> </v>
      </c>
      <c r="I354" s="18" t="str">
        <f>RIGHT(データ!C191,1)</f>
        <v/>
      </c>
      <c r="J354" s="38"/>
      <c r="K354" s="32"/>
      <c r="L354" s="32"/>
      <c r="M354" s="32"/>
      <c r="N354" s="32"/>
      <c r="O354" s="35"/>
      <c r="P354" s="38"/>
      <c r="Q354" s="32"/>
      <c r="R354" s="32"/>
      <c r="S354" s="32"/>
      <c r="T354" s="32"/>
      <c r="U354" s="35"/>
      <c r="V354" s="38"/>
      <c r="W354" s="32"/>
      <c r="X354" s="32"/>
      <c r="Y354" s="32"/>
      <c r="Z354" s="32"/>
      <c r="AA354" s="35"/>
      <c r="AB354" s="25"/>
      <c r="AC354" s="17" t="str">
        <f>LEFT(RIGHT(" "&amp;データ!C206,8),1)</f>
        <v xml:space="preserve"> </v>
      </c>
      <c r="AD354" s="18" t="str">
        <f>LEFT(RIGHT(" "&amp;データ!C206,7),1)</f>
        <v xml:space="preserve"> </v>
      </c>
      <c r="AE354" s="18" t="str">
        <f>LEFT(RIGHT(" "&amp;データ!C206,6),1)</f>
        <v xml:space="preserve"> </v>
      </c>
      <c r="AF354" s="18" t="str">
        <f>LEFT(RIGHT(" "&amp;データ!C206,5),1)</f>
        <v xml:space="preserve"> </v>
      </c>
      <c r="AG354" s="18" t="str">
        <f>LEFT(RIGHT(" "&amp;データ!C206,4),1)</f>
        <v xml:space="preserve"> </v>
      </c>
      <c r="AH354" s="18" t="str">
        <f>LEFT(RIGHT(" "&amp;データ!C206,3),1)</f>
        <v xml:space="preserve"> </v>
      </c>
      <c r="AI354" s="18" t="str">
        <f>LEFT(RIGHT(" "&amp;データ!C206,2),1)</f>
        <v xml:space="preserve"> </v>
      </c>
      <c r="AJ354" s="18" t="str">
        <f>RIGHT(データ!C206,1)</f>
        <v/>
      </c>
      <c r="AK354" s="38"/>
      <c r="AL354" s="32"/>
      <c r="AM354" s="32"/>
      <c r="AN354" s="32"/>
      <c r="AO354" s="32"/>
      <c r="AP354" s="35"/>
      <c r="AQ354" s="38"/>
      <c r="AR354" s="32"/>
      <c r="AS354" s="32"/>
      <c r="AT354" s="32"/>
      <c r="AU354" s="32"/>
      <c r="AV354" s="35"/>
      <c r="AW354" s="38"/>
      <c r="AX354" s="32"/>
      <c r="AY354" s="32"/>
      <c r="AZ354" s="32"/>
      <c r="BA354" s="32"/>
      <c r="BB354" s="35"/>
    </row>
    <row r="355" spans="2:54" ht="2.25" customHeight="1" x14ac:dyDescent="0.15">
      <c r="B355" s="19"/>
      <c r="C355" s="19"/>
      <c r="D355" s="19"/>
      <c r="E355" s="19"/>
      <c r="F355" s="19"/>
      <c r="G355" s="19"/>
      <c r="H355" s="19"/>
      <c r="I355" s="19"/>
      <c r="J355" s="39"/>
      <c r="K355" s="33"/>
      <c r="L355" s="33"/>
      <c r="M355" s="33"/>
      <c r="N355" s="33"/>
      <c r="O355" s="36"/>
      <c r="P355" s="39"/>
      <c r="Q355" s="33"/>
      <c r="R355" s="33"/>
      <c r="S355" s="33"/>
      <c r="T355" s="33"/>
      <c r="U355" s="36"/>
      <c r="V355" s="39"/>
      <c r="W355" s="33"/>
      <c r="X355" s="33"/>
      <c r="Y355" s="33"/>
      <c r="Z355" s="33"/>
      <c r="AA355" s="36"/>
      <c r="AB355" s="25"/>
      <c r="AC355" s="19"/>
      <c r="AD355" s="19"/>
      <c r="AE355" s="19"/>
      <c r="AF355" s="19"/>
      <c r="AG355" s="19"/>
      <c r="AH355" s="19"/>
      <c r="AI355" s="19"/>
      <c r="AJ355" s="19"/>
      <c r="AK355" s="39"/>
      <c r="AL355" s="33"/>
      <c r="AM355" s="33"/>
      <c r="AN355" s="33"/>
      <c r="AO355" s="33"/>
      <c r="AP355" s="36"/>
      <c r="AQ355" s="39"/>
      <c r="AR355" s="33"/>
      <c r="AS355" s="33"/>
      <c r="AT355" s="33"/>
      <c r="AU355" s="33"/>
      <c r="AV355" s="36"/>
      <c r="AW355" s="39"/>
      <c r="AX355" s="33"/>
      <c r="AY355" s="33"/>
      <c r="AZ355" s="33"/>
      <c r="BA355" s="33"/>
      <c r="BB355" s="36"/>
    </row>
    <row r="356" spans="2:54" ht="14.25" customHeight="1" x14ac:dyDescent="0.15">
      <c r="B356" s="40">
        <f>データ!B192</f>
        <v>0</v>
      </c>
      <c r="C356" s="40"/>
      <c r="D356" s="40"/>
      <c r="E356" s="40"/>
      <c r="F356" s="40"/>
      <c r="G356" s="40"/>
      <c r="H356" s="40"/>
      <c r="I356" s="40"/>
      <c r="J356" s="37" t="str">
        <f>LEFT(RIGHT(" "&amp;データ!D192,6),1)</f>
        <v xml:space="preserve"> </v>
      </c>
      <c r="K356" s="31" t="str">
        <f>LEFT(RIGHT(" "&amp;データ!D192,5),1)</f>
        <v xml:space="preserve"> </v>
      </c>
      <c r="L356" s="31" t="str">
        <f>LEFT(RIGHT(" "&amp;データ!D192,4),1)</f>
        <v xml:space="preserve"> </v>
      </c>
      <c r="M356" s="31" t="str">
        <f>LEFT(RIGHT(" "&amp;データ!D192,3),1)</f>
        <v xml:space="preserve"> </v>
      </c>
      <c r="N356" s="31" t="str">
        <f>LEFT(RIGHT(" "&amp;データ!D192,2),1)</f>
        <v xml:space="preserve"> </v>
      </c>
      <c r="O356" s="34" t="str">
        <f>RIGHT(データ!D192,1)</f>
        <v/>
      </c>
      <c r="P356" s="37" t="str">
        <f>LEFT(RIGHT(" "&amp;データ!E192,6),1)</f>
        <v xml:space="preserve"> </v>
      </c>
      <c r="Q356" s="31" t="str">
        <f>LEFT(RIGHT(" "&amp;データ!E192,5),1)</f>
        <v xml:space="preserve"> </v>
      </c>
      <c r="R356" s="31" t="str">
        <f>LEFT(RIGHT(" "&amp;データ!E192,4),1)</f>
        <v xml:space="preserve"> </v>
      </c>
      <c r="S356" s="31" t="str">
        <f>LEFT(RIGHT(" "&amp;データ!E192,3),1)</f>
        <v xml:space="preserve"> </v>
      </c>
      <c r="T356" s="31" t="str">
        <f>LEFT(RIGHT(" "&amp;データ!E192,2),1)</f>
        <v xml:space="preserve"> </v>
      </c>
      <c r="U356" s="34" t="str">
        <f>RIGHT(データ!E192,1)</f>
        <v/>
      </c>
      <c r="V356" s="37" t="str">
        <f>LEFT(RIGHT(" "&amp;データ!F192,6),1)</f>
        <v xml:space="preserve"> </v>
      </c>
      <c r="W356" s="31" t="str">
        <f>LEFT(RIGHT(" "&amp;データ!F192,5),1)</f>
        <v xml:space="preserve"> </v>
      </c>
      <c r="X356" s="31" t="str">
        <f>LEFT(RIGHT(" "&amp;データ!F192,4),1)</f>
        <v xml:space="preserve"> </v>
      </c>
      <c r="Y356" s="31" t="str">
        <f>LEFT(RIGHT(" "&amp;データ!F192,3),1)</f>
        <v xml:space="preserve"> </v>
      </c>
      <c r="Z356" s="31" t="str">
        <f>LEFT(RIGHT(" "&amp;データ!F192,2),1)</f>
        <v xml:space="preserve"> </v>
      </c>
      <c r="AA356" s="34" t="str">
        <f>RIGHT(データ!F192,1)</f>
        <v/>
      </c>
      <c r="AB356" s="25"/>
      <c r="AC356" s="40">
        <f>データ!B207</f>
        <v>0</v>
      </c>
      <c r="AD356" s="40"/>
      <c r="AE356" s="40"/>
      <c r="AF356" s="40"/>
      <c r="AG356" s="40"/>
      <c r="AH356" s="40"/>
      <c r="AI356" s="40"/>
      <c r="AJ356" s="40"/>
      <c r="AK356" s="37" t="str">
        <f>LEFT(RIGHT(" "&amp;データ!D207,6),1)</f>
        <v xml:space="preserve"> </v>
      </c>
      <c r="AL356" s="31" t="str">
        <f>LEFT(RIGHT(" "&amp;データ!D207,5),1)</f>
        <v xml:space="preserve"> </v>
      </c>
      <c r="AM356" s="31" t="str">
        <f>LEFT(RIGHT(" "&amp;データ!D207,4),1)</f>
        <v xml:space="preserve"> </v>
      </c>
      <c r="AN356" s="31" t="str">
        <f>LEFT(RIGHT(" "&amp;データ!D207,3),1)</f>
        <v xml:space="preserve"> </v>
      </c>
      <c r="AO356" s="31" t="str">
        <f>LEFT(RIGHT(" "&amp;データ!D207,2),1)</f>
        <v xml:space="preserve"> </v>
      </c>
      <c r="AP356" s="34" t="str">
        <f>RIGHT(データ!D207,1)</f>
        <v/>
      </c>
      <c r="AQ356" s="37" t="str">
        <f>LEFT(RIGHT(" "&amp;データ!E207,6),1)</f>
        <v xml:space="preserve"> </v>
      </c>
      <c r="AR356" s="31" t="str">
        <f>LEFT(RIGHT(" "&amp;データ!E207,5),1)</f>
        <v xml:space="preserve"> </v>
      </c>
      <c r="AS356" s="31" t="str">
        <f>LEFT(RIGHT(" "&amp;データ!E207,4),1)</f>
        <v xml:space="preserve"> </v>
      </c>
      <c r="AT356" s="31" t="str">
        <f>LEFT(RIGHT(" "&amp;データ!E207,3),1)</f>
        <v xml:space="preserve"> </v>
      </c>
      <c r="AU356" s="31" t="str">
        <f>LEFT(RIGHT(" "&amp;データ!E207,2),1)</f>
        <v xml:space="preserve"> </v>
      </c>
      <c r="AV356" s="34" t="str">
        <f>RIGHT(データ!E207,1)</f>
        <v/>
      </c>
      <c r="AW356" s="37" t="str">
        <f>LEFT(RIGHT(" "&amp;データ!F207,6),1)</f>
        <v xml:space="preserve"> </v>
      </c>
      <c r="AX356" s="31" t="str">
        <f>LEFT(RIGHT(" "&amp;データ!F207,5),1)</f>
        <v xml:space="preserve"> </v>
      </c>
      <c r="AY356" s="31" t="str">
        <f>LEFT(RIGHT(" "&amp;データ!F207,4),1)</f>
        <v xml:space="preserve"> </v>
      </c>
      <c r="AZ356" s="31" t="str">
        <f>LEFT(RIGHT(" "&amp;データ!F207,3),1)</f>
        <v xml:space="preserve"> </v>
      </c>
      <c r="BA356" s="31" t="str">
        <f>LEFT(RIGHT(" "&amp;データ!F207,2),1)</f>
        <v xml:space="preserve"> </v>
      </c>
      <c r="BB356" s="34" t="str">
        <f>RIGHT(データ!F207,1)</f>
        <v/>
      </c>
    </row>
    <row r="357" spans="2:54" ht="15.75" customHeight="1" x14ac:dyDescent="0.15">
      <c r="B357" s="17" t="str">
        <f>LEFT(RIGHT(" "&amp;データ!C192,8),1)</f>
        <v xml:space="preserve"> </v>
      </c>
      <c r="C357" s="18" t="str">
        <f>LEFT(RIGHT(" "&amp;データ!C192,7),1)</f>
        <v xml:space="preserve"> </v>
      </c>
      <c r="D357" s="18" t="str">
        <f>LEFT(RIGHT(" "&amp;データ!C192,6),1)</f>
        <v xml:space="preserve"> </v>
      </c>
      <c r="E357" s="18" t="str">
        <f>LEFT(RIGHT(" "&amp;データ!C192,5),1)</f>
        <v xml:space="preserve"> </v>
      </c>
      <c r="F357" s="18" t="str">
        <f>LEFT(RIGHT(" "&amp;データ!C192,4),1)</f>
        <v xml:space="preserve"> </v>
      </c>
      <c r="G357" s="18" t="str">
        <f>LEFT(RIGHT(" "&amp;データ!C192,3),1)</f>
        <v xml:space="preserve"> </v>
      </c>
      <c r="H357" s="18" t="str">
        <f>LEFT(RIGHT(" "&amp;データ!C192,2),1)</f>
        <v xml:space="preserve"> </v>
      </c>
      <c r="I357" s="18" t="str">
        <f>RIGHT(データ!C192,1)</f>
        <v/>
      </c>
      <c r="J357" s="38"/>
      <c r="K357" s="32"/>
      <c r="L357" s="32"/>
      <c r="M357" s="32"/>
      <c r="N357" s="32"/>
      <c r="O357" s="35"/>
      <c r="P357" s="38"/>
      <c r="Q357" s="32"/>
      <c r="R357" s="32"/>
      <c r="S357" s="32"/>
      <c r="T357" s="32"/>
      <c r="U357" s="35"/>
      <c r="V357" s="38"/>
      <c r="W357" s="32"/>
      <c r="X357" s="32"/>
      <c r="Y357" s="32"/>
      <c r="Z357" s="32"/>
      <c r="AA357" s="35"/>
      <c r="AB357" s="25"/>
      <c r="AC357" s="17" t="str">
        <f>LEFT(RIGHT(" "&amp;データ!C207,8),1)</f>
        <v xml:space="preserve"> </v>
      </c>
      <c r="AD357" s="18" t="str">
        <f>LEFT(RIGHT(" "&amp;データ!C207,7),1)</f>
        <v xml:space="preserve"> </v>
      </c>
      <c r="AE357" s="18" t="str">
        <f>LEFT(RIGHT(" "&amp;データ!C207,6),1)</f>
        <v xml:space="preserve"> </v>
      </c>
      <c r="AF357" s="18" t="str">
        <f>LEFT(RIGHT(" "&amp;データ!C207,5),1)</f>
        <v xml:space="preserve"> </v>
      </c>
      <c r="AG357" s="18" t="str">
        <f>LEFT(RIGHT(" "&amp;データ!C207,4),1)</f>
        <v xml:space="preserve"> </v>
      </c>
      <c r="AH357" s="18" t="str">
        <f>LEFT(RIGHT(" "&amp;データ!C207,3),1)</f>
        <v xml:space="preserve"> </v>
      </c>
      <c r="AI357" s="18" t="str">
        <f>LEFT(RIGHT(" "&amp;データ!C207,2),1)</f>
        <v xml:space="preserve"> </v>
      </c>
      <c r="AJ357" s="18" t="str">
        <f>RIGHT(データ!C207,1)</f>
        <v/>
      </c>
      <c r="AK357" s="38"/>
      <c r="AL357" s="32"/>
      <c r="AM357" s="32"/>
      <c r="AN357" s="32"/>
      <c r="AO357" s="32"/>
      <c r="AP357" s="35"/>
      <c r="AQ357" s="38"/>
      <c r="AR357" s="32"/>
      <c r="AS357" s="32"/>
      <c r="AT357" s="32"/>
      <c r="AU357" s="32"/>
      <c r="AV357" s="35"/>
      <c r="AW357" s="38"/>
      <c r="AX357" s="32"/>
      <c r="AY357" s="32"/>
      <c r="AZ357" s="32"/>
      <c r="BA357" s="32"/>
      <c r="BB357" s="35"/>
    </row>
    <row r="358" spans="2:54" ht="2.25" customHeight="1" x14ac:dyDescent="0.15">
      <c r="B358" s="19"/>
      <c r="C358" s="19"/>
      <c r="D358" s="19"/>
      <c r="E358" s="19"/>
      <c r="F358" s="19"/>
      <c r="G358" s="19"/>
      <c r="H358" s="19"/>
      <c r="I358" s="19"/>
      <c r="J358" s="39"/>
      <c r="K358" s="33"/>
      <c r="L358" s="33"/>
      <c r="M358" s="33"/>
      <c r="N358" s="33"/>
      <c r="O358" s="36"/>
      <c r="P358" s="39"/>
      <c r="Q358" s="33"/>
      <c r="R358" s="33"/>
      <c r="S358" s="33"/>
      <c r="T358" s="33"/>
      <c r="U358" s="36"/>
      <c r="V358" s="39"/>
      <c r="W358" s="33"/>
      <c r="X358" s="33"/>
      <c r="Y358" s="33"/>
      <c r="Z358" s="33"/>
      <c r="AA358" s="36"/>
      <c r="AB358" s="25"/>
      <c r="AC358" s="19"/>
      <c r="AD358" s="19"/>
      <c r="AE358" s="19"/>
      <c r="AF358" s="19"/>
      <c r="AG358" s="19"/>
      <c r="AH358" s="19"/>
      <c r="AI358" s="19"/>
      <c r="AJ358" s="19"/>
      <c r="AK358" s="39"/>
      <c r="AL358" s="33"/>
      <c r="AM358" s="33"/>
      <c r="AN358" s="33"/>
      <c r="AO358" s="33"/>
      <c r="AP358" s="36"/>
      <c r="AQ358" s="39"/>
      <c r="AR358" s="33"/>
      <c r="AS358" s="33"/>
      <c r="AT358" s="33"/>
      <c r="AU358" s="33"/>
      <c r="AV358" s="36"/>
      <c r="AW358" s="39"/>
      <c r="AX358" s="33"/>
      <c r="AY358" s="33"/>
      <c r="AZ358" s="33"/>
      <c r="BA358" s="33"/>
      <c r="BB358" s="36"/>
    </row>
    <row r="359" spans="2:54" ht="14.25" customHeight="1" x14ac:dyDescent="0.15">
      <c r="B359" s="40">
        <f>データ!B193</f>
        <v>0</v>
      </c>
      <c r="C359" s="40"/>
      <c r="D359" s="40"/>
      <c r="E359" s="40"/>
      <c r="F359" s="40"/>
      <c r="G359" s="40"/>
      <c r="H359" s="40"/>
      <c r="I359" s="40"/>
      <c r="J359" s="37" t="str">
        <f>LEFT(RIGHT(" "&amp;データ!D193,6),1)</f>
        <v xml:space="preserve"> </v>
      </c>
      <c r="K359" s="31" t="str">
        <f>LEFT(RIGHT(" "&amp;データ!D193,5),1)</f>
        <v xml:space="preserve"> </v>
      </c>
      <c r="L359" s="31" t="str">
        <f>LEFT(RIGHT(" "&amp;データ!D193,4),1)</f>
        <v xml:space="preserve"> </v>
      </c>
      <c r="M359" s="31" t="str">
        <f>LEFT(RIGHT(" "&amp;データ!D193,3),1)</f>
        <v xml:space="preserve"> </v>
      </c>
      <c r="N359" s="31" t="str">
        <f>LEFT(RIGHT(" "&amp;データ!D193,2),1)</f>
        <v xml:space="preserve"> </v>
      </c>
      <c r="O359" s="34" t="str">
        <f>RIGHT(データ!D193,1)</f>
        <v/>
      </c>
      <c r="P359" s="37" t="str">
        <f>LEFT(RIGHT(" "&amp;データ!E193,6),1)</f>
        <v xml:space="preserve"> </v>
      </c>
      <c r="Q359" s="31" t="str">
        <f>LEFT(RIGHT(" "&amp;データ!E193,5),1)</f>
        <v xml:space="preserve"> </v>
      </c>
      <c r="R359" s="31" t="str">
        <f>LEFT(RIGHT(" "&amp;データ!E193,4),1)</f>
        <v xml:space="preserve"> </v>
      </c>
      <c r="S359" s="31" t="str">
        <f>LEFT(RIGHT(" "&amp;データ!E193,3),1)</f>
        <v xml:space="preserve"> </v>
      </c>
      <c r="T359" s="31" t="str">
        <f>LEFT(RIGHT(" "&amp;データ!E193,2),1)</f>
        <v xml:space="preserve"> </v>
      </c>
      <c r="U359" s="34" t="str">
        <f>RIGHT(データ!E193,1)</f>
        <v/>
      </c>
      <c r="V359" s="37" t="str">
        <f>LEFT(RIGHT(" "&amp;データ!F193,6),1)</f>
        <v xml:space="preserve"> </v>
      </c>
      <c r="W359" s="31" t="str">
        <f>LEFT(RIGHT(" "&amp;データ!F193,5),1)</f>
        <v xml:space="preserve"> </v>
      </c>
      <c r="X359" s="31" t="str">
        <f>LEFT(RIGHT(" "&amp;データ!F193,4),1)</f>
        <v xml:space="preserve"> </v>
      </c>
      <c r="Y359" s="31" t="str">
        <f>LEFT(RIGHT(" "&amp;データ!F193,3),1)</f>
        <v xml:space="preserve"> </v>
      </c>
      <c r="Z359" s="31" t="str">
        <f>LEFT(RIGHT(" "&amp;データ!F193,2),1)</f>
        <v xml:space="preserve"> </v>
      </c>
      <c r="AA359" s="34" t="str">
        <f>RIGHT(データ!F193,1)</f>
        <v/>
      </c>
      <c r="AB359" s="25"/>
      <c r="AC359" s="40">
        <f>データ!B208</f>
        <v>0</v>
      </c>
      <c r="AD359" s="40"/>
      <c r="AE359" s="40"/>
      <c r="AF359" s="40"/>
      <c r="AG359" s="40"/>
      <c r="AH359" s="40"/>
      <c r="AI359" s="40"/>
      <c r="AJ359" s="40"/>
      <c r="AK359" s="37" t="str">
        <f>LEFT(RIGHT(" "&amp;データ!D208,6),1)</f>
        <v xml:space="preserve"> </v>
      </c>
      <c r="AL359" s="31" t="str">
        <f>LEFT(RIGHT(" "&amp;データ!D208,5),1)</f>
        <v xml:space="preserve"> </v>
      </c>
      <c r="AM359" s="31" t="str">
        <f>LEFT(RIGHT(" "&amp;データ!D208,4),1)</f>
        <v xml:space="preserve"> </v>
      </c>
      <c r="AN359" s="31" t="str">
        <f>LEFT(RIGHT(" "&amp;データ!D208,3),1)</f>
        <v xml:space="preserve"> </v>
      </c>
      <c r="AO359" s="31" t="str">
        <f>LEFT(RIGHT(" "&amp;データ!D208,2),1)</f>
        <v xml:space="preserve"> </v>
      </c>
      <c r="AP359" s="34" t="str">
        <f>RIGHT(データ!D208,1)</f>
        <v/>
      </c>
      <c r="AQ359" s="37" t="str">
        <f>LEFT(RIGHT(" "&amp;データ!E208,6),1)</f>
        <v xml:space="preserve"> </v>
      </c>
      <c r="AR359" s="31" t="str">
        <f>LEFT(RIGHT(" "&amp;データ!E208,5),1)</f>
        <v xml:space="preserve"> </v>
      </c>
      <c r="AS359" s="31" t="str">
        <f>LEFT(RIGHT(" "&amp;データ!E208,4),1)</f>
        <v xml:space="preserve"> </v>
      </c>
      <c r="AT359" s="31" t="str">
        <f>LEFT(RIGHT(" "&amp;データ!E208,3),1)</f>
        <v xml:space="preserve"> </v>
      </c>
      <c r="AU359" s="31" t="str">
        <f>LEFT(RIGHT(" "&amp;データ!E208,2),1)</f>
        <v xml:space="preserve"> </v>
      </c>
      <c r="AV359" s="34" t="str">
        <f>RIGHT(データ!E208,1)</f>
        <v/>
      </c>
      <c r="AW359" s="37" t="str">
        <f>LEFT(RIGHT(" "&amp;データ!F208,6),1)</f>
        <v xml:space="preserve"> </v>
      </c>
      <c r="AX359" s="31" t="str">
        <f>LEFT(RIGHT(" "&amp;データ!F208,5),1)</f>
        <v xml:space="preserve"> </v>
      </c>
      <c r="AY359" s="31" t="str">
        <f>LEFT(RIGHT(" "&amp;データ!F208,4),1)</f>
        <v xml:space="preserve"> </v>
      </c>
      <c r="AZ359" s="31" t="str">
        <f>LEFT(RIGHT(" "&amp;データ!F208,3),1)</f>
        <v xml:space="preserve"> </v>
      </c>
      <c r="BA359" s="31" t="str">
        <f>LEFT(RIGHT(" "&amp;データ!F208,2),1)</f>
        <v xml:space="preserve"> </v>
      </c>
      <c r="BB359" s="34" t="str">
        <f>RIGHT(データ!F208,1)</f>
        <v/>
      </c>
    </row>
    <row r="360" spans="2:54" ht="15.75" customHeight="1" x14ac:dyDescent="0.15">
      <c r="B360" s="17" t="str">
        <f>LEFT(RIGHT(" "&amp;データ!C193,8),1)</f>
        <v xml:space="preserve"> </v>
      </c>
      <c r="C360" s="18" t="str">
        <f>LEFT(RIGHT(" "&amp;データ!C193,7),1)</f>
        <v xml:space="preserve"> </v>
      </c>
      <c r="D360" s="18" t="str">
        <f>LEFT(RIGHT(" "&amp;データ!C193,6),1)</f>
        <v xml:space="preserve"> </v>
      </c>
      <c r="E360" s="18" t="str">
        <f>LEFT(RIGHT(" "&amp;データ!C193,5),1)</f>
        <v xml:space="preserve"> </v>
      </c>
      <c r="F360" s="18" t="str">
        <f>LEFT(RIGHT(" "&amp;データ!C193,4),1)</f>
        <v xml:space="preserve"> </v>
      </c>
      <c r="G360" s="18" t="str">
        <f>LEFT(RIGHT(" "&amp;データ!C193,3),1)</f>
        <v xml:space="preserve"> </v>
      </c>
      <c r="H360" s="18" t="str">
        <f>LEFT(RIGHT(" "&amp;データ!C193,2),1)</f>
        <v xml:space="preserve"> </v>
      </c>
      <c r="I360" s="18" t="str">
        <f>RIGHT(データ!C193,1)</f>
        <v/>
      </c>
      <c r="J360" s="38"/>
      <c r="K360" s="32"/>
      <c r="L360" s="32"/>
      <c r="M360" s="32"/>
      <c r="N360" s="32"/>
      <c r="O360" s="35"/>
      <c r="P360" s="38"/>
      <c r="Q360" s="32"/>
      <c r="R360" s="32"/>
      <c r="S360" s="32"/>
      <c r="T360" s="32"/>
      <c r="U360" s="35"/>
      <c r="V360" s="38"/>
      <c r="W360" s="32"/>
      <c r="X360" s="32"/>
      <c r="Y360" s="32"/>
      <c r="Z360" s="32"/>
      <c r="AA360" s="35"/>
      <c r="AB360" s="25"/>
      <c r="AC360" s="17" t="str">
        <f>LEFT(RIGHT(" "&amp;データ!C208,8),1)</f>
        <v xml:space="preserve"> </v>
      </c>
      <c r="AD360" s="18" t="str">
        <f>LEFT(RIGHT(" "&amp;データ!C208,7),1)</f>
        <v xml:space="preserve"> </v>
      </c>
      <c r="AE360" s="18" t="str">
        <f>LEFT(RIGHT(" "&amp;データ!C208,6),1)</f>
        <v xml:space="preserve"> </v>
      </c>
      <c r="AF360" s="18" t="str">
        <f>LEFT(RIGHT(" "&amp;データ!C208,5),1)</f>
        <v xml:space="preserve"> </v>
      </c>
      <c r="AG360" s="18" t="str">
        <f>LEFT(RIGHT(" "&amp;データ!C208,4),1)</f>
        <v xml:space="preserve"> </v>
      </c>
      <c r="AH360" s="18" t="str">
        <f>LEFT(RIGHT(" "&amp;データ!C208,3),1)</f>
        <v xml:space="preserve"> </v>
      </c>
      <c r="AI360" s="18" t="str">
        <f>LEFT(RIGHT(" "&amp;データ!C208,2),1)</f>
        <v xml:space="preserve"> </v>
      </c>
      <c r="AJ360" s="18" t="str">
        <f>RIGHT(データ!C208,1)</f>
        <v/>
      </c>
      <c r="AK360" s="38"/>
      <c r="AL360" s="32"/>
      <c r="AM360" s="32"/>
      <c r="AN360" s="32"/>
      <c r="AO360" s="32"/>
      <c r="AP360" s="35"/>
      <c r="AQ360" s="38"/>
      <c r="AR360" s="32"/>
      <c r="AS360" s="32"/>
      <c r="AT360" s="32"/>
      <c r="AU360" s="32"/>
      <c r="AV360" s="35"/>
      <c r="AW360" s="38"/>
      <c r="AX360" s="32"/>
      <c r="AY360" s="32"/>
      <c r="AZ360" s="32"/>
      <c r="BA360" s="32"/>
      <c r="BB360" s="35"/>
    </row>
    <row r="361" spans="2:54" ht="2.25" customHeight="1" x14ac:dyDescent="0.15">
      <c r="B361" s="19"/>
      <c r="C361" s="19"/>
      <c r="D361" s="19"/>
      <c r="E361" s="19"/>
      <c r="F361" s="19"/>
      <c r="G361" s="19"/>
      <c r="H361" s="19"/>
      <c r="I361" s="19"/>
      <c r="J361" s="39"/>
      <c r="K361" s="33"/>
      <c r="L361" s="33"/>
      <c r="M361" s="33"/>
      <c r="N361" s="33"/>
      <c r="O361" s="36"/>
      <c r="P361" s="39"/>
      <c r="Q361" s="33"/>
      <c r="R361" s="33"/>
      <c r="S361" s="33"/>
      <c r="T361" s="33"/>
      <c r="U361" s="36"/>
      <c r="V361" s="39"/>
      <c r="W361" s="33"/>
      <c r="X361" s="33"/>
      <c r="Y361" s="33"/>
      <c r="Z361" s="33"/>
      <c r="AA361" s="36"/>
      <c r="AB361" s="25"/>
      <c r="AC361" s="19"/>
      <c r="AD361" s="19"/>
      <c r="AE361" s="19"/>
      <c r="AF361" s="19"/>
      <c r="AG361" s="19"/>
      <c r="AH361" s="19"/>
      <c r="AI361" s="19"/>
      <c r="AJ361" s="19"/>
      <c r="AK361" s="39"/>
      <c r="AL361" s="33"/>
      <c r="AM361" s="33"/>
      <c r="AN361" s="33"/>
      <c r="AO361" s="33"/>
      <c r="AP361" s="36"/>
      <c r="AQ361" s="39"/>
      <c r="AR361" s="33"/>
      <c r="AS361" s="33"/>
      <c r="AT361" s="33"/>
      <c r="AU361" s="33"/>
      <c r="AV361" s="36"/>
      <c r="AW361" s="39"/>
      <c r="AX361" s="33"/>
      <c r="AY361" s="33"/>
      <c r="AZ361" s="33"/>
      <c r="BA361" s="33"/>
      <c r="BB361" s="36"/>
    </row>
    <row r="362" spans="2:54" ht="14.25" customHeight="1" x14ac:dyDescent="0.15">
      <c r="B362" s="40">
        <f>データ!B194</f>
        <v>0</v>
      </c>
      <c r="C362" s="40"/>
      <c r="D362" s="40"/>
      <c r="E362" s="40"/>
      <c r="F362" s="40"/>
      <c r="G362" s="40"/>
      <c r="H362" s="40"/>
      <c r="I362" s="40"/>
      <c r="J362" s="37" t="str">
        <f>LEFT(RIGHT(" "&amp;データ!D194,6),1)</f>
        <v xml:space="preserve"> </v>
      </c>
      <c r="K362" s="31" t="str">
        <f>LEFT(RIGHT(" "&amp;データ!D194,5),1)</f>
        <v xml:space="preserve"> </v>
      </c>
      <c r="L362" s="31" t="str">
        <f>LEFT(RIGHT(" "&amp;データ!D194,4),1)</f>
        <v xml:space="preserve"> </v>
      </c>
      <c r="M362" s="31" t="str">
        <f>LEFT(RIGHT(" "&amp;データ!D194,3),1)</f>
        <v xml:space="preserve"> </v>
      </c>
      <c r="N362" s="31" t="str">
        <f>LEFT(RIGHT(" "&amp;データ!D194,2),1)</f>
        <v xml:space="preserve"> </v>
      </c>
      <c r="O362" s="34" t="str">
        <f>RIGHT(データ!D194,1)</f>
        <v/>
      </c>
      <c r="P362" s="37" t="str">
        <f>LEFT(RIGHT(" "&amp;データ!E194,6),1)</f>
        <v xml:space="preserve"> </v>
      </c>
      <c r="Q362" s="31" t="str">
        <f>LEFT(RIGHT(" "&amp;データ!E194,5),1)</f>
        <v xml:space="preserve"> </v>
      </c>
      <c r="R362" s="31" t="str">
        <f>LEFT(RIGHT(" "&amp;データ!E194,4),1)</f>
        <v xml:space="preserve"> </v>
      </c>
      <c r="S362" s="31" t="str">
        <f>LEFT(RIGHT(" "&amp;データ!E194,3),1)</f>
        <v xml:space="preserve"> </v>
      </c>
      <c r="T362" s="31" t="str">
        <f>LEFT(RIGHT(" "&amp;データ!E194,2),1)</f>
        <v xml:space="preserve"> </v>
      </c>
      <c r="U362" s="34" t="str">
        <f>RIGHT(データ!E194,1)</f>
        <v/>
      </c>
      <c r="V362" s="37" t="str">
        <f>LEFT(RIGHT(" "&amp;データ!F194,6),1)</f>
        <v xml:space="preserve"> </v>
      </c>
      <c r="W362" s="31" t="str">
        <f>LEFT(RIGHT(" "&amp;データ!F194,5),1)</f>
        <v xml:space="preserve"> </v>
      </c>
      <c r="X362" s="31" t="str">
        <f>LEFT(RIGHT(" "&amp;データ!F194,4),1)</f>
        <v xml:space="preserve"> </v>
      </c>
      <c r="Y362" s="31" t="str">
        <f>LEFT(RIGHT(" "&amp;データ!F194,3),1)</f>
        <v xml:space="preserve"> </v>
      </c>
      <c r="Z362" s="31" t="str">
        <f>LEFT(RIGHT(" "&amp;データ!F194,2),1)</f>
        <v xml:space="preserve"> </v>
      </c>
      <c r="AA362" s="34" t="str">
        <f>RIGHT(データ!F194,1)</f>
        <v/>
      </c>
      <c r="AB362" s="25"/>
      <c r="AC362" s="40">
        <f>データ!B209</f>
        <v>0</v>
      </c>
      <c r="AD362" s="40"/>
      <c r="AE362" s="40"/>
      <c r="AF362" s="40"/>
      <c r="AG362" s="40"/>
      <c r="AH362" s="40"/>
      <c r="AI362" s="40"/>
      <c r="AJ362" s="40"/>
      <c r="AK362" s="37" t="str">
        <f>LEFT(RIGHT(" "&amp;データ!D209,6),1)</f>
        <v xml:space="preserve"> </v>
      </c>
      <c r="AL362" s="31" t="str">
        <f>LEFT(RIGHT(" "&amp;データ!D209,5),1)</f>
        <v xml:space="preserve"> </v>
      </c>
      <c r="AM362" s="31" t="str">
        <f>LEFT(RIGHT(" "&amp;データ!D209,4),1)</f>
        <v xml:space="preserve"> </v>
      </c>
      <c r="AN362" s="31" t="str">
        <f>LEFT(RIGHT(" "&amp;データ!D209,3),1)</f>
        <v xml:space="preserve"> </v>
      </c>
      <c r="AO362" s="31" t="str">
        <f>LEFT(RIGHT(" "&amp;データ!D209,2),1)</f>
        <v xml:space="preserve"> </v>
      </c>
      <c r="AP362" s="34" t="str">
        <f>RIGHT(データ!D209,1)</f>
        <v/>
      </c>
      <c r="AQ362" s="37" t="str">
        <f>LEFT(RIGHT(" "&amp;データ!E209,6),1)</f>
        <v xml:space="preserve"> </v>
      </c>
      <c r="AR362" s="31" t="str">
        <f>LEFT(RIGHT(" "&amp;データ!E209,5),1)</f>
        <v xml:space="preserve"> </v>
      </c>
      <c r="AS362" s="31" t="str">
        <f>LEFT(RIGHT(" "&amp;データ!E209,4),1)</f>
        <v xml:space="preserve"> </v>
      </c>
      <c r="AT362" s="31" t="str">
        <f>LEFT(RIGHT(" "&amp;データ!E209,3),1)</f>
        <v xml:space="preserve"> </v>
      </c>
      <c r="AU362" s="31" t="str">
        <f>LEFT(RIGHT(" "&amp;データ!E209,2),1)</f>
        <v xml:space="preserve"> </v>
      </c>
      <c r="AV362" s="34" t="str">
        <f>RIGHT(データ!E209,1)</f>
        <v/>
      </c>
      <c r="AW362" s="37" t="str">
        <f>LEFT(RIGHT(" "&amp;データ!F209,6),1)</f>
        <v xml:space="preserve"> </v>
      </c>
      <c r="AX362" s="31" t="str">
        <f>LEFT(RIGHT(" "&amp;データ!F209,5),1)</f>
        <v xml:space="preserve"> </v>
      </c>
      <c r="AY362" s="31" t="str">
        <f>LEFT(RIGHT(" "&amp;データ!F209,4),1)</f>
        <v xml:space="preserve"> </v>
      </c>
      <c r="AZ362" s="31" t="str">
        <f>LEFT(RIGHT(" "&amp;データ!F209,3),1)</f>
        <v xml:space="preserve"> </v>
      </c>
      <c r="BA362" s="31" t="str">
        <f>LEFT(RIGHT(" "&amp;データ!F209,2),1)</f>
        <v xml:space="preserve"> </v>
      </c>
      <c r="BB362" s="34" t="str">
        <f>RIGHT(データ!F209,1)</f>
        <v/>
      </c>
    </row>
    <row r="363" spans="2:54" ht="15.75" customHeight="1" x14ac:dyDescent="0.15">
      <c r="B363" s="17" t="str">
        <f>LEFT(RIGHT(" "&amp;データ!C194,8),1)</f>
        <v xml:space="preserve"> </v>
      </c>
      <c r="C363" s="18" t="str">
        <f>LEFT(RIGHT(" "&amp;データ!C194,7),1)</f>
        <v xml:space="preserve"> </v>
      </c>
      <c r="D363" s="18" t="str">
        <f>LEFT(RIGHT(" "&amp;データ!C194,6),1)</f>
        <v xml:space="preserve"> </v>
      </c>
      <c r="E363" s="18" t="str">
        <f>LEFT(RIGHT(" "&amp;データ!C194,5),1)</f>
        <v xml:space="preserve"> </v>
      </c>
      <c r="F363" s="18" t="str">
        <f>LEFT(RIGHT(" "&amp;データ!C194,4),1)</f>
        <v xml:space="preserve"> </v>
      </c>
      <c r="G363" s="18" t="str">
        <f>LEFT(RIGHT(" "&amp;データ!C194,3),1)</f>
        <v xml:space="preserve"> </v>
      </c>
      <c r="H363" s="18" t="str">
        <f>LEFT(RIGHT(" "&amp;データ!C194,2),1)</f>
        <v xml:space="preserve"> </v>
      </c>
      <c r="I363" s="18" t="str">
        <f>RIGHT(データ!C194,1)</f>
        <v/>
      </c>
      <c r="J363" s="38"/>
      <c r="K363" s="32"/>
      <c r="L363" s="32"/>
      <c r="M363" s="32"/>
      <c r="N363" s="32"/>
      <c r="O363" s="35"/>
      <c r="P363" s="38"/>
      <c r="Q363" s="32"/>
      <c r="R363" s="32"/>
      <c r="S363" s="32"/>
      <c r="T363" s="32"/>
      <c r="U363" s="35"/>
      <c r="V363" s="38"/>
      <c r="W363" s="32"/>
      <c r="X363" s="32"/>
      <c r="Y363" s="32"/>
      <c r="Z363" s="32"/>
      <c r="AA363" s="35"/>
      <c r="AB363" s="25"/>
      <c r="AC363" s="17" t="str">
        <f>LEFT(RIGHT(" "&amp;データ!C209,8),1)</f>
        <v xml:space="preserve"> </v>
      </c>
      <c r="AD363" s="18" t="str">
        <f>LEFT(RIGHT(" "&amp;データ!C209,7),1)</f>
        <v xml:space="preserve"> </v>
      </c>
      <c r="AE363" s="18" t="str">
        <f>LEFT(RIGHT(" "&amp;データ!C209,6),1)</f>
        <v xml:space="preserve"> </v>
      </c>
      <c r="AF363" s="18" t="str">
        <f>LEFT(RIGHT(" "&amp;データ!C209,5),1)</f>
        <v xml:space="preserve"> </v>
      </c>
      <c r="AG363" s="18" t="str">
        <f>LEFT(RIGHT(" "&amp;データ!C209,4),1)</f>
        <v xml:space="preserve"> </v>
      </c>
      <c r="AH363" s="18" t="str">
        <f>LEFT(RIGHT(" "&amp;データ!C209,3),1)</f>
        <v xml:space="preserve"> </v>
      </c>
      <c r="AI363" s="18" t="str">
        <f>LEFT(RIGHT(" "&amp;データ!C209,2),1)</f>
        <v xml:space="preserve"> </v>
      </c>
      <c r="AJ363" s="18" t="str">
        <f>RIGHT(データ!C209,1)</f>
        <v/>
      </c>
      <c r="AK363" s="38"/>
      <c r="AL363" s="32"/>
      <c r="AM363" s="32"/>
      <c r="AN363" s="32"/>
      <c r="AO363" s="32"/>
      <c r="AP363" s="35"/>
      <c r="AQ363" s="38"/>
      <c r="AR363" s="32"/>
      <c r="AS363" s="32"/>
      <c r="AT363" s="32"/>
      <c r="AU363" s="32"/>
      <c r="AV363" s="35"/>
      <c r="AW363" s="38"/>
      <c r="AX363" s="32"/>
      <c r="AY363" s="32"/>
      <c r="AZ363" s="32"/>
      <c r="BA363" s="32"/>
      <c r="BB363" s="35"/>
    </row>
    <row r="364" spans="2:54" ht="2.25" customHeight="1" x14ac:dyDescent="0.15">
      <c r="B364" s="19"/>
      <c r="C364" s="19"/>
      <c r="D364" s="19"/>
      <c r="E364" s="19"/>
      <c r="F364" s="19"/>
      <c r="G364" s="19"/>
      <c r="H364" s="19"/>
      <c r="I364" s="19"/>
      <c r="J364" s="39"/>
      <c r="K364" s="33"/>
      <c r="L364" s="33"/>
      <c r="M364" s="33"/>
      <c r="N364" s="33"/>
      <c r="O364" s="36"/>
      <c r="P364" s="39"/>
      <c r="Q364" s="33"/>
      <c r="R364" s="33"/>
      <c r="S364" s="33"/>
      <c r="T364" s="33"/>
      <c r="U364" s="36"/>
      <c r="V364" s="39"/>
      <c r="W364" s="33"/>
      <c r="X364" s="33"/>
      <c r="Y364" s="33"/>
      <c r="Z364" s="33"/>
      <c r="AA364" s="36"/>
      <c r="AB364" s="25"/>
      <c r="AC364" s="19"/>
      <c r="AD364" s="19"/>
      <c r="AE364" s="19"/>
      <c r="AF364" s="19"/>
      <c r="AG364" s="19"/>
      <c r="AH364" s="19"/>
      <c r="AI364" s="19"/>
      <c r="AJ364" s="19"/>
      <c r="AK364" s="39"/>
      <c r="AL364" s="33"/>
      <c r="AM364" s="33"/>
      <c r="AN364" s="33"/>
      <c r="AO364" s="33"/>
      <c r="AP364" s="36"/>
      <c r="AQ364" s="39"/>
      <c r="AR364" s="33"/>
      <c r="AS364" s="33"/>
      <c r="AT364" s="33"/>
      <c r="AU364" s="33"/>
      <c r="AV364" s="36"/>
      <c r="AW364" s="39"/>
      <c r="AX364" s="33"/>
      <c r="AY364" s="33"/>
      <c r="AZ364" s="33"/>
      <c r="BA364" s="33"/>
      <c r="BB364" s="36"/>
    </row>
    <row r="365" spans="2:54" ht="14.25" customHeight="1" x14ac:dyDescent="0.15">
      <c r="B365" s="40">
        <f>データ!B195</f>
        <v>0</v>
      </c>
      <c r="C365" s="40"/>
      <c r="D365" s="40"/>
      <c r="E365" s="40"/>
      <c r="F365" s="40"/>
      <c r="G365" s="40"/>
      <c r="H365" s="40"/>
      <c r="I365" s="40"/>
      <c r="J365" s="37" t="str">
        <f>LEFT(RIGHT(" "&amp;データ!D195,6),1)</f>
        <v xml:space="preserve"> </v>
      </c>
      <c r="K365" s="31" t="str">
        <f>LEFT(RIGHT(" "&amp;データ!D195,5),1)</f>
        <v xml:space="preserve"> </v>
      </c>
      <c r="L365" s="31" t="str">
        <f>LEFT(RIGHT(" "&amp;データ!D195,4),1)</f>
        <v xml:space="preserve"> </v>
      </c>
      <c r="M365" s="31" t="str">
        <f>LEFT(RIGHT(" "&amp;データ!D195,3),1)</f>
        <v xml:space="preserve"> </v>
      </c>
      <c r="N365" s="31" t="str">
        <f>LEFT(RIGHT(" "&amp;データ!D195,2),1)</f>
        <v xml:space="preserve"> </v>
      </c>
      <c r="O365" s="34" t="str">
        <f>RIGHT(データ!D195,1)</f>
        <v/>
      </c>
      <c r="P365" s="37" t="str">
        <f>LEFT(RIGHT(" "&amp;データ!E195,6),1)</f>
        <v xml:space="preserve"> </v>
      </c>
      <c r="Q365" s="31" t="str">
        <f>LEFT(RIGHT(" "&amp;データ!E195,5),1)</f>
        <v xml:space="preserve"> </v>
      </c>
      <c r="R365" s="31" t="str">
        <f>LEFT(RIGHT(" "&amp;データ!E195,4),1)</f>
        <v xml:space="preserve"> </v>
      </c>
      <c r="S365" s="31" t="str">
        <f>LEFT(RIGHT(" "&amp;データ!E195,3),1)</f>
        <v xml:space="preserve"> </v>
      </c>
      <c r="T365" s="31" t="str">
        <f>LEFT(RIGHT(" "&amp;データ!E195,2),1)</f>
        <v xml:space="preserve"> </v>
      </c>
      <c r="U365" s="34" t="str">
        <f>RIGHT(データ!E195,1)</f>
        <v/>
      </c>
      <c r="V365" s="37" t="str">
        <f>LEFT(RIGHT(" "&amp;データ!F195,6),1)</f>
        <v xml:space="preserve"> </v>
      </c>
      <c r="W365" s="31" t="str">
        <f>LEFT(RIGHT(" "&amp;データ!F195,5),1)</f>
        <v xml:space="preserve"> </v>
      </c>
      <c r="X365" s="31" t="str">
        <f>LEFT(RIGHT(" "&amp;データ!F195,4),1)</f>
        <v xml:space="preserve"> </v>
      </c>
      <c r="Y365" s="31" t="str">
        <f>LEFT(RIGHT(" "&amp;データ!F195,3),1)</f>
        <v xml:space="preserve"> </v>
      </c>
      <c r="Z365" s="31" t="str">
        <f>LEFT(RIGHT(" "&amp;データ!F195,2),1)</f>
        <v xml:space="preserve"> </v>
      </c>
      <c r="AA365" s="34" t="str">
        <f>RIGHT(データ!F195,1)</f>
        <v/>
      </c>
      <c r="AB365" s="25"/>
      <c r="AC365" s="40">
        <f>データ!B210</f>
        <v>0</v>
      </c>
      <c r="AD365" s="40"/>
      <c r="AE365" s="40"/>
      <c r="AF365" s="40"/>
      <c r="AG365" s="40"/>
      <c r="AH365" s="40"/>
      <c r="AI365" s="40"/>
      <c r="AJ365" s="40"/>
      <c r="AK365" s="37" t="str">
        <f>LEFT(RIGHT(" "&amp;データ!D210,6),1)</f>
        <v xml:space="preserve"> </v>
      </c>
      <c r="AL365" s="31" t="str">
        <f>LEFT(RIGHT(" "&amp;データ!D210,5),1)</f>
        <v xml:space="preserve"> </v>
      </c>
      <c r="AM365" s="31" t="str">
        <f>LEFT(RIGHT(" "&amp;データ!D210,4),1)</f>
        <v xml:space="preserve"> </v>
      </c>
      <c r="AN365" s="31" t="str">
        <f>LEFT(RIGHT(" "&amp;データ!D210,3),1)</f>
        <v xml:space="preserve"> </v>
      </c>
      <c r="AO365" s="31" t="str">
        <f>LEFT(RIGHT(" "&amp;データ!D210,2),1)</f>
        <v xml:space="preserve"> </v>
      </c>
      <c r="AP365" s="34" t="str">
        <f>RIGHT(データ!D210,1)</f>
        <v/>
      </c>
      <c r="AQ365" s="37" t="str">
        <f>LEFT(RIGHT(" "&amp;データ!E210,6),1)</f>
        <v xml:space="preserve"> </v>
      </c>
      <c r="AR365" s="31" t="str">
        <f>LEFT(RIGHT(" "&amp;データ!E210,5),1)</f>
        <v xml:space="preserve"> </v>
      </c>
      <c r="AS365" s="31" t="str">
        <f>LEFT(RIGHT(" "&amp;データ!E210,4),1)</f>
        <v xml:space="preserve"> </v>
      </c>
      <c r="AT365" s="31" t="str">
        <f>LEFT(RIGHT(" "&amp;データ!E210,3),1)</f>
        <v xml:space="preserve"> </v>
      </c>
      <c r="AU365" s="31" t="str">
        <f>LEFT(RIGHT(" "&amp;データ!E210,2),1)</f>
        <v xml:space="preserve"> </v>
      </c>
      <c r="AV365" s="34" t="str">
        <f>RIGHT(データ!E210,1)</f>
        <v/>
      </c>
      <c r="AW365" s="37" t="str">
        <f>LEFT(RIGHT(" "&amp;データ!F210,6),1)</f>
        <v xml:space="preserve"> </v>
      </c>
      <c r="AX365" s="31" t="str">
        <f>LEFT(RIGHT(" "&amp;データ!F210,5),1)</f>
        <v xml:space="preserve"> </v>
      </c>
      <c r="AY365" s="31" t="str">
        <f>LEFT(RIGHT(" "&amp;データ!F210,4),1)</f>
        <v xml:space="preserve"> </v>
      </c>
      <c r="AZ365" s="31" t="str">
        <f>LEFT(RIGHT(" "&amp;データ!F210,3),1)</f>
        <v xml:space="preserve"> </v>
      </c>
      <c r="BA365" s="31" t="str">
        <f>LEFT(RIGHT(" "&amp;データ!F210,2),1)</f>
        <v xml:space="preserve"> </v>
      </c>
      <c r="BB365" s="34" t="str">
        <f>RIGHT(データ!F210,1)</f>
        <v/>
      </c>
    </row>
    <row r="366" spans="2:54" ht="15.75" customHeight="1" x14ac:dyDescent="0.15">
      <c r="B366" s="17" t="str">
        <f>LEFT(RIGHT(" "&amp;データ!C195,8),1)</f>
        <v xml:space="preserve"> </v>
      </c>
      <c r="C366" s="18" t="str">
        <f>LEFT(RIGHT(" "&amp;データ!C195,7),1)</f>
        <v xml:space="preserve"> </v>
      </c>
      <c r="D366" s="18" t="str">
        <f>LEFT(RIGHT(" "&amp;データ!C195,6),1)</f>
        <v xml:space="preserve"> </v>
      </c>
      <c r="E366" s="18" t="str">
        <f>LEFT(RIGHT(" "&amp;データ!C195,5),1)</f>
        <v xml:space="preserve"> </v>
      </c>
      <c r="F366" s="18" t="str">
        <f>LEFT(RIGHT(" "&amp;データ!C195,4),1)</f>
        <v xml:space="preserve"> </v>
      </c>
      <c r="G366" s="18" t="str">
        <f>LEFT(RIGHT(" "&amp;データ!C195,3),1)</f>
        <v xml:space="preserve"> </v>
      </c>
      <c r="H366" s="18" t="str">
        <f>LEFT(RIGHT(" "&amp;データ!C195,2),1)</f>
        <v xml:space="preserve"> </v>
      </c>
      <c r="I366" s="18" t="str">
        <f>RIGHT(データ!C195,1)</f>
        <v/>
      </c>
      <c r="J366" s="38"/>
      <c r="K366" s="32"/>
      <c r="L366" s="32"/>
      <c r="M366" s="32"/>
      <c r="N366" s="32"/>
      <c r="O366" s="35"/>
      <c r="P366" s="38"/>
      <c r="Q366" s="32"/>
      <c r="R366" s="32"/>
      <c r="S366" s="32"/>
      <c r="T366" s="32"/>
      <c r="U366" s="35"/>
      <c r="V366" s="38"/>
      <c r="W366" s="32"/>
      <c r="X366" s="32"/>
      <c r="Y366" s="32"/>
      <c r="Z366" s="32"/>
      <c r="AA366" s="35"/>
      <c r="AB366" s="25"/>
      <c r="AC366" s="17" t="str">
        <f>LEFT(RIGHT(" "&amp;データ!C210,8),1)</f>
        <v xml:space="preserve"> </v>
      </c>
      <c r="AD366" s="18" t="str">
        <f>LEFT(RIGHT(" "&amp;データ!C210,7),1)</f>
        <v xml:space="preserve"> </v>
      </c>
      <c r="AE366" s="18" t="str">
        <f>LEFT(RIGHT(" "&amp;データ!C210,6),1)</f>
        <v xml:space="preserve"> </v>
      </c>
      <c r="AF366" s="18" t="str">
        <f>LEFT(RIGHT(" "&amp;データ!C210,5),1)</f>
        <v xml:space="preserve"> </v>
      </c>
      <c r="AG366" s="18" t="str">
        <f>LEFT(RIGHT(" "&amp;データ!C210,4),1)</f>
        <v xml:space="preserve"> </v>
      </c>
      <c r="AH366" s="18" t="str">
        <f>LEFT(RIGHT(" "&amp;データ!C210,3),1)</f>
        <v xml:space="preserve"> </v>
      </c>
      <c r="AI366" s="18" t="str">
        <f>LEFT(RIGHT(" "&amp;データ!C210,2),1)</f>
        <v xml:space="preserve"> </v>
      </c>
      <c r="AJ366" s="18" t="str">
        <f>RIGHT(データ!C210,1)</f>
        <v/>
      </c>
      <c r="AK366" s="38"/>
      <c r="AL366" s="32"/>
      <c r="AM366" s="32"/>
      <c r="AN366" s="32"/>
      <c r="AO366" s="32"/>
      <c r="AP366" s="35"/>
      <c r="AQ366" s="38"/>
      <c r="AR366" s="32"/>
      <c r="AS366" s="32"/>
      <c r="AT366" s="32"/>
      <c r="AU366" s="32"/>
      <c r="AV366" s="35"/>
      <c r="AW366" s="38"/>
      <c r="AX366" s="32"/>
      <c r="AY366" s="32"/>
      <c r="AZ366" s="32"/>
      <c r="BA366" s="32"/>
      <c r="BB366" s="35"/>
    </row>
    <row r="367" spans="2:54" ht="2.25" customHeight="1" x14ac:dyDescent="0.15">
      <c r="B367" s="19"/>
      <c r="C367" s="19"/>
      <c r="D367" s="19"/>
      <c r="E367" s="19"/>
      <c r="F367" s="19"/>
      <c r="G367" s="19"/>
      <c r="H367" s="19"/>
      <c r="I367" s="19"/>
      <c r="J367" s="39"/>
      <c r="K367" s="33"/>
      <c r="L367" s="33"/>
      <c r="M367" s="33"/>
      <c r="N367" s="33"/>
      <c r="O367" s="36"/>
      <c r="P367" s="39"/>
      <c r="Q367" s="33"/>
      <c r="R367" s="33"/>
      <c r="S367" s="33"/>
      <c r="T367" s="33"/>
      <c r="U367" s="36"/>
      <c r="V367" s="39"/>
      <c r="W367" s="33"/>
      <c r="X367" s="33"/>
      <c r="Y367" s="33"/>
      <c r="Z367" s="33"/>
      <c r="AA367" s="36"/>
      <c r="AB367" s="25"/>
      <c r="AC367" s="19"/>
      <c r="AD367" s="19"/>
      <c r="AE367" s="19"/>
      <c r="AF367" s="19"/>
      <c r="AG367" s="19"/>
      <c r="AH367" s="19"/>
      <c r="AI367" s="19"/>
      <c r="AJ367" s="19"/>
      <c r="AK367" s="39"/>
      <c r="AL367" s="33"/>
      <c r="AM367" s="33"/>
      <c r="AN367" s="33"/>
      <c r="AO367" s="33"/>
      <c r="AP367" s="36"/>
      <c r="AQ367" s="39"/>
      <c r="AR367" s="33"/>
      <c r="AS367" s="33"/>
      <c r="AT367" s="33"/>
      <c r="AU367" s="33"/>
      <c r="AV367" s="36"/>
      <c r="AW367" s="39"/>
      <c r="AX367" s="33"/>
      <c r="AY367" s="33"/>
      <c r="AZ367" s="33"/>
      <c r="BA367" s="33"/>
      <c r="BB367" s="36"/>
    </row>
    <row r="368" spans="2:54" ht="14.25" customHeight="1" x14ac:dyDescent="0.15">
      <c r="B368" s="40">
        <f>データ!B196</f>
        <v>0</v>
      </c>
      <c r="C368" s="40"/>
      <c r="D368" s="40"/>
      <c r="E368" s="40"/>
      <c r="F368" s="40"/>
      <c r="G368" s="40"/>
      <c r="H368" s="40"/>
      <c r="I368" s="40"/>
      <c r="J368" s="37" t="str">
        <f>LEFT(RIGHT(" "&amp;データ!D196,6),1)</f>
        <v xml:space="preserve"> </v>
      </c>
      <c r="K368" s="31" t="str">
        <f>LEFT(RIGHT(" "&amp;データ!D196,5),1)</f>
        <v xml:space="preserve"> </v>
      </c>
      <c r="L368" s="31" t="str">
        <f>LEFT(RIGHT(" "&amp;データ!D196,4),1)</f>
        <v xml:space="preserve"> </v>
      </c>
      <c r="M368" s="31" t="str">
        <f>LEFT(RIGHT(" "&amp;データ!D196,3),1)</f>
        <v xml:space="preserve"> </v>
      </c>
      <c r="N368" s="31" t="str">
        <f>LEFT(RIGHT(" "&amp;データ!D196,2),1)</f>
        <v xml:space="preserve"> </v>
      </c>
      <c r="O368" s="34" t="str">
        <f>RIGHT(データ!D196,1)</f>
        <v/>
      </c>
      <c r="P368" s="37" t="str">
        <f>LEFT(RIGHT(" "&amp;データ!E196,6),1)</f>
        <v xml:space="preserve"> </v>
      </c>
      <c r="Q368" s="31" t="str">
        <f>LEFT(RIGHT(" "&amp;データ!E196,5),1)</f>
        <v xml:space="preserve"> </v>
      </c>
      <c r="R368" s="31" t="str">
        <f>LEFT(RIGHT(" "&amp;データ!E196,4),1)</f>
        <v xml:space="preserve"> </v>
      </c>
      <c r="S368" s="31" t="str">
        <f>LEFT(RIGHT(" "&amp;データ!E196,3),1)</f>
        <v xml:space="preserve"> </v>
      </c>
      <c r="T368" s="31" t="str">
        <f>LEFT(RIGHT(" "&amp;データ!E196,2),1)</f>
        <v xml:space="preserve"> </v>
      </c>
      <c r="U368" s="34" t="str">
        <f>RIGHT(データ!E196,1)</f>
        <v/>
      </c>
      <c r="V368" s="37" t="str">
        <f>LEFT(RIGHT(" "&amp;データ!F196,6),1)</f>
        <v xml:space="preserve"> </v>
      </c>
      <c r="W368" s="31" t="str">
        <f>LEFT(RIGHT(" "&amp;データ!F196,5),1)</f>
        <v xml:space="preserve"> </v>
      </c>
      <c r="X368" s="31" t="str">
        <f>LEFT(RIGHT(" "&amp;データ!F196,4),1)</f>
        <v xml:space="preserve"> </v>
      </c>
      <c r="Y368" s="31" t="str">
        <f>LEFT(RIGHT(" "&amp;データ!F196,3),1)</f>
        <v xml:space="preserve"> </v>
      </c>
      <c r="Z368" s="31" t="str">
        <f>LEFT(RIGHT(" "&amp;データ!F196,2),1)</f>
        <v xml:space="preserve"> </v>
      </c>
      <c r="AA368" s="34" t="str">
        <f>RIGHT(データ!F196,1)</f>
        <v/>
      </c>
      <c r="AB368" s="25"/>
      <c r="AC368" s="40">
        <f>データ!B211</f>
        <v>0</v>
      </c>
      <c r="AD368" s="40"/>
      <c r="AE368" s="40"/>
      <c r="AF368" s="40"/>
      <c r="AG368" s="40"/>
      <c r="AH368" s="40"/>
      <c r="AI368" s="40"/>
      <c r="AJ368" s="40"/>
      <c r="AK368" s="37" t="str">
        <f>LEFT(RIGHT(" "&amp;データ!D211,6),1)</f>
        <v xml:space="preserve"> </v>
      </c>
      <c r="AL368" s="31" t="str">
        <f>LEFT(RIGHT(" "&amp;データ!D211,5),1)</f>
        <v xml:space="preserve"> </v>
      </c>
      <c r="AM368" s="31" t="str">
        <f>LEFT(RIGHT(" "&amp;データ!D211,4),1)</f>
        <v xml:space="preserve"> </v>
      </c>
      <c r="AN368" s="31" t="str">
        <f>LEFT(RIGHT(" "&amp;データ!D211,3),1)</f>
        <v xml:space="preserve"> </v>
      </c>
      <c r="AO368" s="31" t="str">
        <f>LEFT(RIGHT(" "&amp;データ!D211,2),1)</f>
        <v xml:space="preserve"> </v>
      </c>
      <c r="AP368" s="34" t="str">
        <f>RIGHT(データ!D211,1)</f>
        <v/>
      </c>
      <c r="AQ368" s="37" t="str">
        <f>LEFT(RIGHT(" "&amp;データ!E211,6),1)</f>
        <v xml:space="preserve"> </v>
      </c>
      <c r="AR368" s="31" t="str">
        <f>LEFT(RIGHT(" "&amp;データ!E211,5),1)</f>
        <v xml:space="preserve"> </v>
      </c>
      <c r="AS368" s="31" t="str">
        <f>LEFT(RIGHT(" "&amp;データ!E211,4),1)</f>
        <v xml:space="preserve"> </v>
      </c>
      <c r="AT368" s="31" t="str">
        <f>LEFT(RIGHT(" "&amp;データ!E211,3),1)</f>
        <v xml:space="preserve"> </v>
      </c>
      <c r="AU368" s="31" t="str">
        <f>LEFT(RIGHT(" "&amp;データ!E211,2),1)</f>
        <v xml:space="preserve"> </v>
      </c>
      <c r="AV368" s="34" t="str">
        <f>RIGHT(データ!E211,1)</f>
        <v/>
      </c>
      <c r="AW368" s="37" t="str">
        <f>LEFT(RIGHT(" "&amp;データ!F211,6),1)</f>
        <v xml:space="preserve"> </v>
      </c>
      <c r="AX368" s="31" t="str">
        <f>LEFT(RIGHT(" "&amp;データ!F211,5),1)</f>
        <v xml:space="preserve"> </v>
      </c>
      <c r="AY368" s="31" t="str">
        <f>LEFT(RIGHT(" "&amp;データ!F211,4),1)</f>
        <v xml:space="preserve"> </v>
      </c>
      <c r="AZ368" s="31" t="str">
        <f>LEFT(RIGHT(" "&amp;データ!F211,3),1)</f>
        <v xml:space="preserve"> </v>
      </c>
      <c r="BA368" s="31" t="str">
        <f>LEFT(RIGHT(" "&amp;データ!F211,2),1)</f>
        <v xml:space="preserve"> </v>
      </c>
      <c r="BB368" s="34" t="str">
        <f>RIGHT(データ!F211,1)</f>
        <v/>
      </c>
    </row>
    <row r="369" spans="2:54" ht="15.75" customHeight="1" x14ac:dyDescent="0.15">
      <c r="B369" s="17" t="str">
        <f>LEFT(RIGHT(" "&amp;データ!C196,8),1)</f>
        <v xml:space="preserve"> </v>
      </c>
      <c r="C369" s="18" t="str">
        <f>LEFT(RIGHT(" "&amp;データ!C196,7),1)</f>
        <v xml:space="preserve"> </v>
      </c>
      <c r="D369" s="18" t="str">
        <f>LEFT(RIGHT(" "&amp;データ!C196,6),1)</f>
        <v xml:space="preserve"> </v>
      </c>
      <c r="E369" s="18" t="str">
        <f>LEFT(RIGHT(" "&amp;データ!C196,5),1)</f>
        <v xml:space="preserve"> </v>
      </c>
      <c r="F369" s="18" t="str">
        <f>LEFT(RIGHT(" "&amp;データ!C196,4),1)</f>
        <v xml:space="preserve"> </v>
      </c>
      <c r="G369" s="18" t="str">
        <f>LEFT(RIGHT(" "&amp;データ!C196,3),1)</f>
        <v xml:space="preserve"> </v>
      </c>
      <c r="H369" s="18" t="str">
        <f>LEFT(RIGHT(" "&amp;データ!C196,2),1)</f>
        <v xml:space="preserve"> </v>
      </c>
      <c r="I369" s="18" t="str">
        <f>RIGHT(データ!C196,1)</f>
        <v/>
      </c>
      <c r="J369" s="38"/>
      <c r="K369" s="32"/>
      <c r="L369" s="32"/>
      <c r="M369" s="32"/>
      <c r="N369" s="32"/>
      <c r="O369" s="35"/>
      <c r="P369" s="38"/>
      <c r="Q369" s="32"/>
      <c r="R369" s="32"/>
      <c r="S369" s="32"/>
      <c r="T369" s="32"/>
      <c r="U369" s="35"/>
      <c r="V369" s="38"/>
      <c r="W369" s="32"/>
      <c r="X369" s="32"/>
      <c r="Y369" s="32"/>
      <c r="Z369" s="32"/>
      <c r="AA369" s="35"/>
      <c r="AB369" s="25"/>
      <c r="AC369" s="17" t="str">
        <f>LEFT(RIGHT(" "&amp;データ!C211,8),1)</f>
        <v xml:space="preserve"> </v>
      </c>
      <c r="AD369" s="18" t="str">
        <f>LEFT(RIGHT(" "&amp;データ!C211,7),1)</f>
        <v xml:space="preserve"> </v>
      </c>
      <c r="AE369" s="18" t="str">
        <f>LEFT(RIGHT(" "&amp;データ!C211,6),1)</f>
        <v xml:space="preserve"> </v>
      </c>
      <c r="AF369" s="18" t="str">
        <f>LEFT(RIGHT(" "&amp;データ!C211,5),1)</f>
        <v xml:space="preserve"> </v>
      </c>
      <c r="AG369" s="18" t="str">
        <f>LEFT(RIGHT(" "&amp;データ!C211,4),1)</f>
        <v xml:space="preserve"> </v>
      </c>
      <c r="AH369" s="18" t="str">
        <f>LEFT(RIGHT(" "&amp;データ!C211,3),1)</f>
        <v xml:space="preserve"> </v>
      </c>
      <c r="AI369" s="18" t="str">
        <f>LEFT(RIGHT(" "&amp;データ!C211,2),1)</f>
        <v xml:space="preserve"> </v>
      </c>
      <c r="AJ369" s="18" t="str">
        <f>RIGHT(データ!C211,1)</f>
        <v/>
      </c>
      <c r="AK369" s="38"/>
      <c r="AL369" s="32"/>
      <c r="AM369" s="32"/>
      <c r="AN369" s="32"/>
      <c r="AO369" s="32"/>
      <c r="AP369" s="35"/>
      <c r="AQ369" s="38"/>
      <c r="AR369" s="32"/>
      <c r="AS369" s="32"/>
      <c r="AT369" s="32"/>
      <c r="AU369" s="32"/>
      <c r="AV369" s="35"/>
      <c r="AW369" s="38"/>
      <c r="AX369" s="32"/>
      <c r="AY369" s="32"/>
      <c r="AZ369" s="32"/>
      <c r="BA369" s="32"/>
      <c r="BB369" s="35"/>
    </row>
    <row r="370" spans="2:54" ht="2.25" customHeight="1" x14ac:dyDescent="0.15">
      <c r="B370" s="19"/>
      <c r="C370" s="19"/>
      <c r="D370" s="19"/>
      <c r="E370" s="19"/>
      <c r="F370" s="19"/>
      <c r="G370" s="19"/>
      <c r="H370" s="19"/>
      <c r="I370" s="19"/>
      <c r="J370" s="39"/>
      <c r="K370" s="33"/>
      <c r="L370" s="33"/>
      <c r="M370" s="33"/>
      <c r="N370" s="33"/>
      <c r="O370" s="36"/>
      <c r="P370" s="39"/>
      <c r="Q370" s="33"/>
      <c r="R370" s="33"/>
      <c r="S370" s="33"/>
      <c r="T370" s="33"/>
      <c r="U370" s="36"/>
      <c r="V370" s="39"/>
      <c r="W370" s="33"/>
      <c r="X370" s="33"/>
      <c r="Y370" s="33"/>
      <c r="Z370" s="33"/>
      <c r="AA370" s="36"/>
      <c r="AB370" s="25"/>
      <c r="AC370" s="19"/>
      <c r="AD370" s="19"/>
      <c r="AE370" s="19"/>
      <c r="AF370" s="19"/>
      <c r="AG370" s="19"/>
      <c r="AH370" s="19"/>
      <c r="AI370" s="19"/>
      <c r="AJ370" s="19"/>
      <c r="AK370" s="39"/>
      <c r="AL370" s="33"/>
      <c r="AM370" s="33"/>
      <c r="AN370" s="33"/>
      <c r="AO370" s="33"/>
      <c r="AP370" s="36"/>
      <c r="AQ370" s="39"/>
      <c r="AR370" s="33"/>
      <c r="AS370" s="33"/>
      <c r="AT370" s="33"/>
      <c r="AU370" s="33"/>
      <c r="AV370" s="36"/>
      <c r="AW370" s="39"/>
      <c r="AX370" s="33"/>
      <c r="AY370" s="33"/>
      <c r="AZ370" s="33"/>
      <c r="BA370" s="33"/>
      <c r="BB370" s="36"/>
    </row>
    <row r="371" spans="2:54" ht="14.25" customHeight="1" x14ac:dyDescent="0.15">
      <c r="B371" s="40">
        <f>データ!B197</f>
        <v>0</v>
      </c>
      <c r="C371" s="40"/>
      <c r="D371" s="40"/>
      <c r="E371" s="40"/>
      <c r="F371" s="40"/>
      <c r="G371" s="40"/>
      <c r="H371" s="40"/>
      <c r="I371" s="40"/>
      <c r="J371" s="37" t="str">
        <f>LEFT(RIGHT(" "&amp;データ!D197,6),1)</f>
        <v xml:space="preserve"> </v>
      </c>
      <c r="K371" s="31" t="str">
        <f>LEFT(RIGHT(" "&amp;データ!D197,5),1)</f>
        <v xml:space="preserve"> </v>
      </c>
      <c r="L371" s="31" t="str">
        <f>LEFT(RIGHT(" "&amp;データ!D197,4),1)</f>
        <v xml:space="preserve"> </v>
      </c>
      <c r="M371" s="31" t="str">
        <f>LEFT(RIGHT(" "&amp;データ!D197,3),1)</f>
        <v xml:space="preserve"> </v>
      </c>
      <c r="N371" s="31" t="str">
        <f>LEFT(RIGHT(" "&amp;データ!D197,2),1)</f>
        <v xml:space="preserve"> </v>
      </c>
      <c r="O371" s="34" t="str">
        <f>RIGHT(データ!D197,1)</f>
        <v/>
      </c>
      <c r="P371" s="37" t="str">
        <f>LEFT(RIGHT(" "&amp;データ!E197,6),1)</f>
        <v xml:space="preserve"> </v>
      </c>
      <c r="Q371" s="31" t="str">
        <f>LEFT(RIGHT(" "&amp;データ!E197,5),1)</f>
        <v xml:space="preserve"> </v>
      </c>
      <c r="R371" s="31" t="str">
        <f>LEFT(RIGHT(" "&amp;データ!E197,4),1)</f>
        <v xml:space="preserve"> </v>
      </c>
      <c r="S371" s="31" t="str">
        <f>LEFT(RIGHT(" "&amp;データ!E197,3),1)</f>
        <v xml:space="preserve"> </v>
      </c>
      <c r="T371" s="31" t="str">
        <f>LEFT(RIGHT(" "&amp;データ!E197,2),1)</f>
        <v xml:space="preserve"> </v>
      </c>
      <c r="U371" s="34" t="str">
        <f>RIGHT(データ!E197,1)</f>
        <v/>
      </c>
      <c r="V371" s="37" t="str">
        <f>LEFT(RIGHT(" "&amp;データ!F197,6),1)</f>
        <v xml:space="preserve"> </v>
      </c>
      <c r="W371" s="31" t="str">
        <f>LEFT(RIGHT(" "&amp;データ!F197,5),1)</f>
        <v xml:space="preserve"> </v>
      </c>
      <c r="X371" s="31" t="str">
        <f>LEFT(RIGHT(" "&amp;データ!F197,4),1)</f>
        <v xml:space="preserve"> </v>
      </c>
      <c r="Y371" s="31" t="str">
        <f>LEFT(RIGHT(" "&amp;データ!F197,3),1)</f>
        <v xml:space="preserve"> </v>
      </c>
      <c r="Z371" s="31" t="str">
        <f>LEFT(RIGHT(" "&amp;データ!F197,2),1)</f>
        <v xml:space="preserve"> </v>
      </c>
      <c r="AA371" s="34" t="str">
        <f>RIGHT(データ!F197,1)</f>
        <v/>
      </c>
      <c r="AB371" s="25"/>
      <c r="AC371" s="40">
        <f>データ!B212</f>
        <v>0</v>
      </c>
      <c r="AD371" s="40"/>
      <c r="AE371" s="40"/>
      <c r="AF371" s="40"/>
      <c r="AG371" s="40"/>
      <c r="AH371" s="40"/>
      <c r="AI371" s="40"/>
      <c r="AJ371" s="40"/>
      <c r="AK371" s="37" t="str">
        <f>LEFT(RIGHT(" "&amp;データ!D212,6),1)</f>
        <v xml:space="preserve"> </v>
      </c>
      <c r="AL371" s="31" t="str">
        <f>LEFT(RIGHT(" "&amp;データ!D212,5),1)</f>
        <v xml:space="preserve"> </v>
      </c>
      <c r="AM371" s="31" t="str">
        <f>LEFT(RIGHT(" "&amp;データ!D212,4),1)</f>
        <v xml:space="preserve"> </v>
      </c>
      <c r="AN371" s="31" t="str">
        <f>LEFT(RIGHT(" "&amp;データ!D212,3),1)</f>
        <v xml:space="preserve"> </v>
      </c>
      <c r="AO371" s="31" t="str">
        <f>LEFT(RIGHT(" "&amp;データ!D212,2),1)</f>
        <v xml:space="preserve"> </v>
      </c>
      <c r="AP371" s="34" t="str">
        <f>RIGHT(データ!D212,1)</f>
        <v/>
      </c>
      <c r="AQ371" s="37" t="str">
        <f>LEFT(RIGHT(" "&amp;データ!E212,6),1)</f>
        <v xml:space="preserve"> </v>
      </c>
      <c r="AR371" s="31" t="str">
        <f>LEFT(RIGHT(" "&amp;データ!E212,5),1)</f>
        <v xml:space="preserve"> </v>
      </c>
      <c r="AS371" s="31" t="str">
        <f>LEFT(RIGHT(" "&amp;データ!E212,4),1)</f>
        <v xml:space="preserve"> </v>
      </c>
      <c r="AT371" s="31" t="str">
        <f>LEFT(RIGHT(" "&amp;データ!E212,3),1)</f>
        <v xml:space="preserve"> </v>
      </c>
      <c r="AU371" s="31" t="str">
        <f>LEFT(RIGHT(" "&amp;データ!E212,2),1)</f>
        <v xml:space="preserve"> </v>
      </c>
      <c r="AV371" s="34" t="str">
        <f>RIGHT(データ!E212,1)</f>
        <v/>
      </c>
      <c r="AW371" s="37" t="str">
        <f>LEFT(RIGHT(" "&amp;データ!F212,6),1)</f>
        <v xml:space="preserve"> </v>
      </c>
      <c r="AX371" s="31" t="str">
        <f>LEFT(RIGHT(" "&amp;データ!F212,5),1)</f>
        <v xml:space="preserve"> </v>
      </c>
      <c r="AY371" s="31" t="str">
        <f>LEFT(RIGHT(" "&amp;データ!F212,4),1)</f>
        <v xml:space="preserve"> </v>
      </c>
      <c r="AZ371" s="31" t="str">
        <f>LEFT(RIGHT(" "&amp;データ!F212,3),1)</f>
        <v xml:space="preserve"> </v>
      </c>
      <c r="BA371" s="31" t="str">
        <f>LEFT(RIGHT(" "&amp;データ!F212,2),1)</f>
        <v xml:space="preserve"> </v>
      </c>
      <c r="BB371" s="34" t="str">
        <f>RIGHT(データ!F212,1)</f>
        <v/>
      </c>
    </row>
    <row r="372" spans="2:54" ht="15.75" customHeight="1" x14ac:dyDescent="0.15">
      <c r="B372" s="17" t="str">
        <f>LEFT(RIGHT(" "&amp;データ!C197,8),1)</f>
        <v xml:space="preserve"> </v>
      </c>
      <c r="C372" s="18" t="str">
        <f>LEFT(RIGHT(" "&amp;データ!C197,7),1)</f>
        <v xml:space="preserve"> </v>
      </c>
      <c r="D372" s="18" t="str">
        <f>LEFT(RIGHT(" "&amp;データ!C197,6),1)</f>
        <v xml:space="preserve"> </v>
      </c>
      <c r="E372" s="18" t="str">
        <f>LEFT(RIGHT(" "&amp;データ!C197,5),1)</f>
        <v xml:space="preserve"> </v>
      </c>
      <c r="F372" s="18" t="str">
        <f>LEFT(RIGHT(" "&amp;データ!C197,4),1)</f>
        <v xml:space="preserve"> </v>
      </c>
      <c r="G372" s="18" t="str">
        <f>LEFT(RIGHT(" "&amp;データ!C197,3),1)</f>
        <v xml:space="preserve"> </v>
      </c>
      <c r="H372" s="18" t="str">
        <f>LEFT(RIGHT(" "&amp;データ!C197,2),1)</f>
        <v xml:space="preserve"> </v>
      </c>
      <c r="I372" s="18" t="str">
        <f>RIGHT(データ!C197,1)</f>
        <v/>
      </c>
      <c r="J372" s="38"/>
      <c r="K372" s="32"/>
      <c r="L372" s="32"/>
      <c r="M372" s="32"/>
      <c r="N372" s="32"/>
      <c r="O372" s="35"/>
      <c r="P372" s="38"/>
      <c r="Q372" s="32"/>
      <c r="R372" s="32"/>
      <c r="S372" s="32"/>
      <c r="T372" s="32"/>
      <c r="U372" s="35"/>
      <c r="V372" s="38"/>
      <c r="W372" s="32"/>
      <c r="X372" s="32"/>
      <c r="Y372" s="32"/>
      <c r="Z372" s="32"/>
      <c r="AA372" s="35"/>
      <c r="AB372" s="25"/>
      <c r="AC372" s="17" t="str">
        <f>LEFT(RIGHT(" "&amp;データ!C212,8),1)</f>
        <v xml:space="preserve"> </v>
      </c>
      <c r="AD372" s="18" t="str">
        <f>LEFT(RIGHT(" "&amp;データ!C212,7),1)</f>
        <v xml:space="preserve"> </v>
      </c>
      <c r="AE372" s="18" t="str">
        <f>LEFT(RIGHT(" "&amp;データ!C212,6),1)</f>
        <v xml:space="preserve"> </v>
      </c>
      <c r="AF372" s="18" t="str">
        <f>LEFT(RIGHT(" "&amp;データ!C212,5),1)</f>
        <v xml:space="preserve"> </v>
      </c>
      <c r="AG372" s="18" t="str">
        <f>LEFT(RIGHT(" "&amp;データ!C212,4),1)</f>
        <v xml:space="preserve"> </v>
      </c>
      <c r="AH372" s="18" t="str">
        <f>LEFT(RIGHT(" "&amp;データ!C212,3),1)</f>
        <v xml:space="preserve"> </v>
      </c>
      <c r="AI372" s="18" t="str">
        <f>LEFT(RIGHT(" "&amp;データ!C212,2),1)</f>
        <v xml:space="preserve"> </v>
      </c>
      <c r="AJ372" s="18" t="str">
        <f>RIGHT(データ!C212,1)</f>
        <v/>
      </c>
      <c r="AK372" s="38"/>
      <c r="AL372" s="32"/>
      <c r="AM372" s="32"/>
      <c r="AN372" s="32"/>
      <c r="AO372" s="32"/>
      <c r="AP372" s="35"/>
      <c r="AQ372" s="38"/>
      <c r="AR372" s="32"/>
      <c r="AS372" s="32"/>
      <c r="AT372" s="32"/>
      <c r="AU372" s="32"/>
      <c r="AV372" s="35"/>
      <c r="AW372" s="38"/>
      <c r="AX372" s="32"/>
      <c r="AY372" s="32"/>
      <c r="AZ372" s="32"/>
      <c r="BA372" s="32"/>
      <c r="BB372" s="35"/>
    </row>
    <row r="373" spans="2:54" ht="2.25" customHeight="1" x14ac:dyDescent="0.15">
      <c r="B373" s="19"/>
      <c r="C373" s="19"/>
      <c r="D373" s="19"/>
      <c r="E373" s="19"/>
      <c r="F373" s="19"/>
      <c r="G373" s="19"/>
      <c r="H373" s="19"/>
      <c r="I373" s="19"/>
      <c r="J373" s="39"/>
      <c r="K373" s="33"/>
      <c r="L373" s="33"/>
      <c r="M373" s="33"/>
      <c r="N373" s="33"/>
      <c r="O373" s="36"/>
      <c r="P373" s="39"/>
      <c r="Q373" s="33"/>
      <c r="R373" s="33"/>
      <c r="S373" s="33"/>
      <c r="T373" s="33"/>
      <c r="U373" s="36"/>
      <c r="V373" s="39"/>
      <c r="W373" s="33"/>
      <c r="X373" s="33"/>
      <c r="Y373" s="33"/>
      <c r="Z373" s="33"/>
      <c r="AA373" s="36"/>
      <c r="AB373" s="25"/>
      <c r="AC373" s="19"/>
      <c r="AD373" s="19"/>
      <c r="AE373" s="19"/>
      <c r="AF373" s="19"/>
      <c r="AG373" s="19"/>
      <c r="AH373" s="19"/>
      <c r="AI373" s="19"/>
      <c r="AJ373" s="19"/>
      <c r="AK373" s="39"/>
      <c r="AL373" s="33"/>
      <c r="AM373" s="33"/>
      <c r="AN373" s="33"/>
      <c r="AO373" s="33"/>
      <c r="AP373" s="36"/>
      <c r="AQ373" s="39"/>
      <c r="AR373" s="33"/>
      <c r="AS373" s="33"/>
      <c r="AT373" s="33"/>
      <c r="AU373" s="33"/>
      <c r="AV373" s="36"/>
      <c r="AW373" s="39"/>
      <c r="AX373" s="33"/>
      <c r="AY373" s="33"/>
      <c r="AZ373" s="33"/>
      <c r="BA373" s="33"/>
      <c r="BB373" s="36"/>
    </row>
    <row r="374" spans="2:54" ht="14.25" customHeight="1" x14ac:dyDescent="0.15">
      <c r="B374" s="40">
        <f>データ!B198</f>
        <v>0</v>
      </c>
      <c r="C374" s="40"/>
      <c r="D374" s="40"/>
      <c r="E374" s="40"/>
      <c r="F374" s="40"/>
      <c r="G374" s="40"/>
      <c r="H374" s="40"/>
      <c r="I374" s="40"/>
      <c r="J374" s="37" t="str">
        <f>LEFT(RIGHT(" "&amp;データ!D198,6),1)</f>
        <v xml:space="preserve"> </v>
      </c>
      <c r="K374" s="31" t="str">
        <f>LEFT(RIGHT(" "&amp;データ!D198,5),1)</f>
        <v xml:space="preserve"> </v>
      </c>
      <c r="L374" s="31" t="str">
        <f>LEFT(RIGHT(" "&amp;データ!D198,4),1)</f>
        <v xml:space="preserve"> </v>
      </c>
      <c r="M374" s="31" t="str">
        <f>LEFT(RIGHT(" "&amp;データ!D198,3),1)</f>
        <v xml:space="preserve"> </v>
      </c>
      <c r="N374" s="31" t="str">
        <f>LEFT(RIGHT(" "&amp;データ!D198,2),1)</f>
        <v xml:space="preserve"> </v>
      </c>
      <c r="O374" s="34" t="str">
        <f>RIGHT(データ!D198,1)</f>
        <v/>
      </c>
      <c r="P374" s="37" t="str">
        <f>LEFT(RIGHT(" "&amp;データ!E198,6),1)</f>
        <v xml:space="preserve"> </v>
      </c>
      <c r="Q374" s="31" t="str">
        <f>LEFT(RIGHT(" "&amp;データ!E198,5),1)</f>
        <v xml:space="preserve"> </v>
      </c>
      <c r="R374" s="31" t="str">
        <f>LEFT(RIGHT(" "&amp;データ!E198,4),1)</f>
        <v xml:space="preserve"> </v>
      </c>
      <c r="S374" s="31" t="str">
        <f>LEFT(RIGHT(" "&amp;データ!E198,3),1)</f>
        <v xml:space="preserve"> </v>
      </c>
      <c r="T374" s="31" t="str">
        <f>LEFT(RIGHT(" "&amp;データ!E198,2),1)</f>
        <v xml:space="preserve"> </v>
      </c>
      <c r="U374" s="34" t="str">
        <f>RIGHT(データ!E198,1)</f>
        <v/>
      </c>
      <c r="V374" s="37" t="str">
        <f>LEFT(RIGHT(" "&amp;データ!F198,6),1)</f>
        <v xml:space="preserve"> </v>
      </c>
      <c r="W374" s="31" t="str">
        <f>LEFT(RIGHT(" "&amp;データ!F198,5),1)</f>
        <v xml:space="preserve"> </v>
      </c>
      <c r="X374" s="31" t="str">
        <f>LEFT(RIGHT(" "&amp;データ!F198,4),1)</f>
        <v xml:space="preserve"> </v>
      </c>
      <c r="Y374" s="31" t="str">
        <f>LEFT(RIGHT(" "&amp;データ!F198,3),1)</f>
        <v xml:space="preserve"> </v>
      </c>
      <c r="Z374" s="31" t="str">
        <f>LEFT(RIGHT(" "&amp;データ!F198,2),1)</f>
        <v xml:space="preserve"> </v>
      </c>
      <c r="AA374" s="34" t="str">
        <f>RIGHT(データ!F198,1)</f>
        <v/>
      </c>
      <c r="AB374" s="25"/>
      <c r="AC374" s="40">
        <f>データ!B213</f>
        <v>0</v>
      </c>
      <c r="AD374" s="40"/>
      <c r="AE374" s="40"/>
      <c r="AF374" s="40"/>
      <c r="AG374" s="40"/>
      <c r="AH374" s="40"/>
      <c r="AI374" s="40"/>
      <c r="AJ374" s="40"/>
      <c r="AK374" s="37" t="str">
        <f>LEFT(RIGHT(" "&amp;データ!D213,6),1)</f>
        <v xml:space="preserve"> </v>
      </c>
      <c r="AL374" s="31" t="str">
        <f>LEFT(RIGHT(" "&amp;データ!D213,5),1)</f>
        <v xml:space="preserve"> </v>
      </c>
      <c r="AM374" s="31" t="str">
        <f>LEFT(RIGHT(" "&amp;データ!D213,4),1)</f>
        <v xml:space="preserve"> </v>
      </c>
      <c r="AN374" s="31" t="str">
        <f>LEFT(RIGHT(" "&amp;データ!D213,3),1)</f>
        <v xml:space="preserve"> </v>
      </c>
      <c r="AO374" s="31" t="str">
        <f>LEFT(RIGHT(" "&amp;データ!D213,2),1)</f>
        <v xml:space="preserve"> </v>
      </c>
      <c r="AP374" s="34" t="str">
        <f>RIGHT(データ!D213,1)</f>
        <v/>
      </c>
      <c r="AQ374" s="37" t="str">
        <f>LEFT(RIGHT(" "&amp;データ!E213,6),1)</f>
        <v xml:space="preserve"> </v>
      </c>
      <c r="AR374" s="31" t="str">
        <f>LEFT(RIGHT(" "&amp;データ!E213,5),1)</f>
        <v xml:space="preserve"> </v>
      </c>
      <c r="AS374" s="31" t="str">
        <f>LEFT(RIGHT(" "&amp;データ!E213,4),1)</f>
        <v xml:space="preserve"> </v>
      </c>
      <c r="AT374" s="31" t="str">
        <f>LEFT(RIGHT(" "&amp;データ!E213,3),1)</f>
        <v xml:space="preserve"> </v>
      </c>
      <c r="AU374" s="31" t="str">
        <f>LEFT(RIGHT(" "&amp;データ!E213,2),1)</f>
        <v xml:space="preserve"> </v>
      </c>
      <c r="AV374" s="34" t="str">
        <f>RIGHT(データ!E213,1)</f>
        <v/>
      </c>
      <c r="AW374" s="37" t="str">
        <f>LEFT(RIGHT(" "&amp;データ!F213,6),1)</f>
        <v xml:space="preserve"> </v>
      </c>
      <c r="AX374" s="31" t="str">
        <f>LEFT(RIGHT(" "&amp;データ!F213,5),1)</f>
        <v xml:space="preserve"> </v>
      </c>
      <c r="AY374" s="31" t="str">
        <f>LEFT(RIGHT(" "&amp;データ!F213,4),1)</f>
        <v xml:space="preserve"> </v>
      </c>
      <c r="AZ374" s="31" t="str">
        <f>LEFT(RIGHT(" "&amp;データ!F213,3),1)</f>
        <v xml:space="preserve"> </v>
      </c>
      <c r="BA374" s="31" t="str">
        <f>LEFT(RIGHT(" "&amp;データ!F213,2),1)</f>
        <v xml:space="preserve"> </v>
      </c>
      <c r="BB374" s="34" t="str">
        <f>RIGHT(データ!F213,1)</f>
        <v/>
      </c>
    </row>
    <row r="375" spans="2:54" ht="15.75" customHeight="1" x14ac:dyDescent="0.15">
      <c r="B375" s="17" t="str">
        <f>LEFT(RIGHT(" "&amp;データ!C198,8),1)</f>
        <v xml:space="preserve"> </v>
      </c>
      <c r="C375" s="18" t="str">
        <f>LEFT(RIGHT(" "&amp;データ!C198,7),1)</f>
        <v xml:space="preserve"> </v>
      </c>
      <c r="D375" s="18" t="str">
        <f>LEFT(RIGHT(" "&amp;データ!C198,6),1)</f>
        <v xml:space="preserve"> </v>
      </c>
      <c r="E375" s="18" t="str">
        <f>LEFT(RIGHT(" "&amp;データ!C198,5),1)</f>
        <v xml:space="preserve"> </v>
      </c>
      <c r="F375" s="18" t="str">
        <f>LEFT(RIGHT(" "&amp;データ!C198,4),1)</f>
        <v xml:space="preserve"> </v>
      </c>
      <c r="G375" s="18" t="str">
        <f>LEFT(RIGHT(" "&amp;データ!C198,3),1)</f>
        <v xml:space="preserve"> </v>
      </c>
      <c r="H375" s="18" t="str">
        <f>LEFT(RIGHT(" "&amp;データ!C198,2),1)</f>
        <v xml:space="preserve"> </v>
      </c>
      <c r="I375" s="18" t="str">
        <f>RIGHT(データ!C198,1)</f>
        <v/>
      </c>
      <c r="J375" s="38"/>
      <c r="K375" s="32"/>
      <c r="L375" s="32"/>
      <c r="M375" s="32"/>
      <c r="N375" s="32"/>
      <c r="O375" s="35"/>
      <c r="P375" s="38"/>
      <c r="Q375" s="32"/>
      <c r="R375" s="32"/>
      <c r="S375" s="32"/>
      <c r="T375" s="32"/>
      <c r="U375" s="35"/>
      <c r="V375" s="38"/>
      <c r="W375" s="32"/>
      <c r="X375" s="32"/>
      <c r="Y375" s="32"/>
      <c r="Z375" s="32"/>
      <c r="AA375" s="35"/>
      <c r="AB375" s="25"/>
      <c r="AC375" s="17" t="str">
        <f>LEFT(RIGHT(" "&amp;データ!C213,8),1)</f>
        <v xml:space="preserve"> </v>
      </c>
      <c r="AD375" s="18" t="str">
        <f>LEFT(RIGHT(" "&amp;データ!C213,7),1)</f>
        <v xml:space="preserve"> </v>
      </c>
      <c r="AE375" s="18" t="str">
        <f>LEFT(RIGHT(" "&amp;データ!C213,6),1)</f>
        <v xml:space="preserve"> </v>
      </c>
      <c r="AF375" s="18" t="str">
        <f>LEFT(RIGHT(" "&amp;データ!C213,5),1)</f>
        <v xml:space="preserve"> </v>
      </c>
      <c r="AG375" s="18" t="str">
        <f>LEFT(RIGHT(" "&amp;データ!C213,4),1)</f>
        <v xml:space="preserve"> </v>
      </c>
      <c r="AH375" s="18" t="str">
        <f>LEFT(RIGHT(" "&amp;データ!C213,3),1)</f>
        <v xml:space="preserve"> </v>
      </c>
      <c r="AI375" s="18" t="str">
        <f>LEFT(RIGHT(" "&amp;データ!C213,2),1)</f>
        <v xml:space="preserve"> </v>
      </c>
      <c r="AJ375" s="18" t="str">
        <f>RIGHT(データ!C213,1)</f>
        <v/>
      </c>
      <c r="AK375" s="38"/>
      <c r="AL375" s="32"/>
      <c r="AM375" s="32"/>
      <c r="AN375" s="32"/>
      <c r="AO375" s="32"/>
      <c r="AP375" s="35"/>
      <c r="AQ375" s="38"/>
      <c r="AR375" s="32"/>
      <c r="AS375" s="32"/>
      <c r="AT375" s="32"/>
      <c r="AU375" s="32"/>
      <c r="AV375" s="35"/>
      <c r="AW375" s="38"/>
      <c r="AX375" s="32"/>
      <c r="AY375" s="32"/>
      <c r="AZ375" s="32"/>
      <c r="BA375" s="32"/>
      <c r="BB375" s="35"/>
    </row>
    <row r="376" spans="2:54" ht="2.25" customHeight="1" x14ac:dyDescent="0.15">
      <c r="B376" s="19"/>
      <c r="C376" s="19"/>
      <c r="D376" s="19"/>
      <c r="E376" s="19"/>
      <c r="F376" s="19"/>
      <c r="G376" s="19"/>
      <c r="H376" s="19"/>
      <c r="I376" s="19"/>
      <c r="J376" s="39"/>
      <c r="K376" s="33"/>
      <c r="L376" s="33"/>
      <c r="M376" s="33"/>
      <c r="N376" s="33"/>
      <c r="O376" s="36"/>
      <c r="P376" s="39"/>
      <c r="Q376" s="33"/>
      <c r="R376" s="33"/>
      <c r="S376" s="33"/>
      <c r="T376" s="33"/>
      <c r="U376" s="36"/>
      <c r="V376" s="39"/>
      <c r="W376" s="33"/>
      <c r="X376" s="33"/>
      <c r="Y376" s="33"/>
      <c r="Z376" s="33"/>
      <c r="AA376" s="36"/>
      <c r="AB376" s="25"/>
      <c r="AC376" s="19"/>
      <c r="AD376" s="19"/>
      <c r="AE376" s="19"/>
      <c r="AF376" s="19"/>
      <c r="AG376" s="19"/>
      <c r="AH376" s="19"/>
      <c r="AI376" s="19"/>
      <c r="AJ376" s="19"/>
      <c r="AK376" s="39"/>
      <c r="AL376" s="33"/>
      <c r="AM376" s="33"/>
      <c r="AN376" s="33"/>
      <c r="AO376" s="33"/>
      <c r="AP376" s="36"/>
      <c r="AQ376" s="39"/>
      <c r="AR376" s="33"/>
      <c r="AS376" s="33"/>
      <c r="AT376" s="33"/>
      <c r="AU376" s="33"/>
      <c r="AV376" s="36"/>
      <c r="AW376" s="39"/>
      <c r="AX376" s="33"/>
      <c r="AY376" s="33"/>
      <c r="AZ376" s="33"/>
      <c r="BA376" s="33"/>
      <c r="BB376" s="36"/>
    </row>
    <row r="377" spans="2:54" ht="14.25" customHeight="1" x14ac:dyDescent="0.15">
      <c r="B377" s="40">
        <f>データ!B199</f>
        <v>0</v>
      </c>
      <c r="C377" s="40"/>
      <c r="D377" s="40"/>
      <c r="E377" s="40"/>
      <c r="F377" s="40"/>
      <c r="G377" s="40"/>
      <c r="H377" s="40"/>
      <c r="I377" s="40"/>
      <c r="J377" s="37" t="str">
        <f>LEFT(RIGHT(" "&amp;データ!D199,6),1)</f>
        <v xml:space="preserve"> </v>
      </c>
      <c r="K377" s="31" t="str">
        <f>LEFT(RIGHT(" "&amp;データ!D199,5),1)</f>
        <v xml:space="preserve"> </v>
      </c>
      <c r="L377" s="31" t="str">
        <f>LEFT(RIGHT(" "&amp;データ!D199,4),1)</f>
        <v xml:space="preserve"> </v>
      </c>
      <c r="M377" s="31" t="str">
        <f>LEFT(RIGHT(" "&amp;データ!D199,3),1)</f>
        <v xml:space="preserve"> </v>
      </c>
      <c r="N377" s="31" t="str">
        <f>LEFT(RIGHT(" "&amp;データ!D199,2),1)</f>
        <v xml:space="preserve"> </v>
      </c>
      <c r="O377" s="34" t="str">
        <f>RIGHT(データ!D199,1)</f>
        <v/>
      </c>
      <c r="P377" s="37" t="str">
        <f>LEFT(RIGHT(" "&amp;データ!E199,6),1)</f>
        <v xml:space="preserve"> </v>
      </c>
      <c r="Q377" s="31" t="str">
        <f>LEFT(RIGHT(" "&amp;データ!E199,5),1)</f>
        <v xml:space="preserve"> </v>
      </c>
      <c r="R377" s="31" t="str">
        <f>LEFT(RIGHT(" "&amp;データ!E199,4),1)</f>
        <v xml:space="preserve"> </v>
      </c>
      <c r="S377" s="31" t="str">
        <f>LEFT(RIGHT(" "&amp;データ!E199,3),1)</f>
        <v xml:space="preserve"> </v>
      </c>
      <c r="T377" s="31" t="str">
        <f>LEFT(RIGHT(" "&amp;データ!E199,2),1)</f>
        <v xml:space="preserve"> </v>
      </c>
      <c r="U377" s="34" t="str">
        <f>RIGHT(データ!E199,1)</f>
        <v/>
      </c>
      <c r="V377" s="37" t="str">
        <f>LEFT(RIGHT(" "&amp;データ!F199,6),1)</f>
        <v xml:space="preserve"> </v>
      </c>
      <c r="W377" s="31" t="str">
        <f>LEFT(RIGHT(" "&amp;データ!F199,5),1)</f>
        <v xml:space="preserve"> </v>
      </c>
      <c r="X377" s="31" t="str">
        <f>LEFT(RIGHT(" "&amp;データ!F199,4),1)</f>
        <v xml:space="preserve"> </v>
      </c>
      <c r="Y377" s="31" t="str">
        <f>LEFT(RIGHT(" "&amp;データ!F199,3),1)</f>
        <v xml:space="preserve"> </v>
      </c>
      <c r="Z377" s="31" t="str">
        <f>LEFT(RIGHT(" "&amp;データ!F199,2),1)</f>
        <v xml:space="preserve"> </v>
      </c>
      <c r="AA377" s="34" t="str">
        <f>RIGHT(データ!F199,1)</f>
        <v/>
      </c>
      <c r="AB377" s="25"/>
      <c r="AC377" s="40">
        <f>データ!B214</f>
        <v>0</v>
      </c>
      <c r="AD377" s="40"/>
      <c r="AE377" s="40"/>
      <c r="AF377" s="40"/>
      <c r="AG377" s="40"/>
      <c r="AH377" s="40"/>
      <c r="AI377" s="40"/>
      <c r="AJ377" s="40"/>
      <c r="AK377" s="37" t="str">
        <f>LEFT(RIGHT(" "&amp;データ!D214,6),1)</f>
        <v xml:space="preserve"> </v>
      </c>
      <c r="AL377" s="31" t="str">
        <f>LEFT(RIGHT(" "&amp;データ!D214,5),1)</f>
        <v xml:space="preserve"> </v>
      </c>
      <c r="AM377" s="31" t="str">
        <f>LEFT(RIGHT(" "&amp;データ!D214,4),1)</f>
        <v xml:space="preserve"> </v>
      </c>
      <c r="AN377" s="31" t="str">
        <f>LEFT(RIGHT(" "&amp;データ!D214,3),1)</f>
        <v xml:space="preserve"> </v>
      </c>
      <c r="AO377" s="31" t="str">
        <f>LEFT(RIGHT(" "&amp;データ!D214,2),1)</f>
        <v xml:space="preserve"> </v>
      </c>
      <c r="AP377" s="34" t="str">
        <f>RIGHT(データ!D214,1)</f>
        <v/>
      </c>
      <c r="AQ377" s="37" t="str">
        <f>LEFT(RIGHT(" "&amp;データ!E214,6),1)</f>
        <v xml:space="preserve"> </v>
      </c>
      <c r="AR377" s="31" t="str">
        <f>LEFT(RIGHT(" "&amp;データ!E214,5),1)</f>
        <v xml:space="preserve"> </v>
      </c>
      <c r="AS377" s="31" t="str">
        <f>LEFT(RIGHT(" "&amp;データ!E214,4),1)</f>
        <v xml:space="preserve"> </v>
      </c>
      <c r="AT377" s="31" t="str">
        <f>LEFT(RIGHT(" "&amp;データ!E214,3),1)</f>
        <v xml:space="preserve"> </v>
      </c>
      <c r="AU377" s="31" t="str">
        <f>LEFT(RIGHT(" "&amp;データ!E214,2),1)</f>
        <v xml:space="preserve"> </v>
      </c>
      <c r="AV377" s="34" t="str">
        <f>RIGHT(データ!E214,1)</f>
        <v/>
      </c>
      <c r="AW377" s="37" t="str">
        <f>LEFT(RIGHT(" "&amp;データ!F214,6),1)</f>
        <v xml:space="preserve"> </v>
      </c>
      <c r="AX377" s="31" t="str">
        <f>LEFT(RIGHT(" "&amp;データ!F214,5),1)</f>
        <v xml:space="preserve"> </v>
      </c>
      <c r="AY377" s="31" t="str">
        <f>LEFT(RIGHT(" "&amp;データ!F214,4),1)</f>
        <v xml:space="preserve"> </v>
      </c>
      <c r="AZ377" s="31" t="str">
        <f>LEFT(RIGHT(" "&amp;データ!F214,3),1)</f>
        <v xml:space="preserve"> </v>
      </c>
      <c r="BA377" s="31" t="str">
        <f>LEFT(RIGHT(" "&amp;データ!F214,2),1)</f>
        <v xml:space="preserve"> </v>
      </c>
      <c r="BB377" s="34" t="str">
        <f>RIGHT(データ!F214,1)</f>
        <v/>
      </c>
    </row>
    <row r="378" spans="2:54" ht="15.75" customHeight="1" x14ac:dyDescent="0.15">
      <c r="B378" s="17" t="str">
        <f>LEFT(RIGHT(" "&amp;データ!C199,8),1)</f>
        <v xml:space="preserve"> </v>
      </c>
      <c r="C378" s="18" t="str">
        <f>LEFT(RIGHT(" "&amp;データ!C199,7),1)</f>
        <v xml:space="preserve"> </v>
      </c>
      <c r="D378" s="18" t="str">
        <f>LEFT(RIGHT(" "&amp;データ!C199,6),1)</f>
        <v xml:space="preserve"> </v>
      </c>
      <c r="E378" s="18" t="str">
        <f>LEFT(RIGHT(" "&amp;データ!C199,5),1)</f>
        <v xml:space="preserve"> </v>
      </c>
      <c r="F378" s="18" t="str">
        <f>LEFT(RIGHT(" "&amp;データ!C199,4),1)</f>
        <v xml:space="preserve"> </v>
      </c>
      <c r="G378" s="18" t="str">
        <f>LEFT(RIGHT(" "&amp;データ!C199,3),1)</f>
        <v xml:space="preserve"> </v>
      </c>
      <c r="H378" s="18" t="str">
        <f>LEFT(RIGHT(" "&amp;データ!C199,2),1)</f>
        <v xml:space="preserve"> </v>
      </c>
      <c r="I378" s="18" t="str">
        <f>RIGHT(データ!C199,1)</f>
        <v/>
      </c>
      <c r="J378" s="38"/>
      <c r="K378" s="32"/>
      <c r="L378" s="32"/>
      <c r="M378" s="32"/>
      <c r="N378" s="32"/>
      <c r="O378" s="35"/>
      <c r="P378" s="38"/>
      <c r="Q378" s="32"/>
      <c r="R378" s="32"/>
      <c r="S378" s="32"/>
      <c r="T378" s="32"/>
      <c r="U378" s="35"/>
      <c r="V378" s="38"/>
      <c r="W378" s="32"/>
      <c r="X378" s="32"/>
      <c r="Y378" s="32"/>
      <c r="Z378" s="32"/>
      <c r="AA378" s="35"/>
      <c r="AB378" s="25"/>
      <c r="AC378" s="17" t="str">
        <f>LEFT(RIGHT(" "&amp;データ!C214,8),1)</f>
        <v xml:space="preserve"> </v>
      </c>
      <c r="AD378" s="18" t="str">
        <f>LEFT(RIGHT(" "&amp;データ!C214,7),1)</f>
        <v xml:space="preserve"> </v>
      </c>
      <c r="AE378" s="18" t="str">
        <f>LEFT(RIGHT(" "&amp;データ!C214,6),1)</f>
        <v xml:space="preserve"> </v>
      </c>
      <c r="AF378" s="18" t="str">
        <f>LEFT(RIGHT(" "&amp;データ!C214,5),1)</f>
        <v xml:space="preserve"> </v>
      </c>
      <c r="AG378" s="18" t="str">
        <f>LEFT(RIGHT(" "&amp;データ!C214,4),1)</f>
        <v xml:space="preserve"> </v>
      </c>
      <c r="AH378" s="18" t="str">
        <f>LEFT(RIGHT(" "&amp;データ!C214,3),1)</f>
        <v xml:space="preserve"> </v>
      </c>
      <c r="AI378" s="18" t="str">
        <f>LEFT(RIGHT(" "&amp;データ!C214,2),1)</f>
        <v xml:space="preserve"> </v>
      </c>
      <c r="AJ378" s="18" t="str">
        <f>RIGHT(データ!C214,1)</f>
        <v/>
      </c>
      <c r="AK378" s="38"/>
      <c r="AL378" s="32"/>
      <c r="AM378" s="32"/>
      <c r="AN378" s="32"/>
      <c r="AO378" s="32"/>
      <c r="AP378" s="35"/>
      <c r="AQ378" s="38"/>
      <c r="AR378" s="32"/>
      <c r="AS378" s="32"/>
      <c r="AT378" s="32"/>
      <c r="AU378" s="32"/>
      <c r="AV378" s="35"/>
      <c r="AW378" s="38"/>
      <c r="AX378" s="32"/>
      <c r="AY378" s="32"/>
      <c r="AZ378" s="32"/>
      <c r="BA378" s="32"/>
      <c r="BB378" s="35"/>
    </row>
    <row r="379" spans="2:54" ht="2.25" customHeight="1" x14ac:dyDescent="0.15">
      <c r="B379" s="19"/>
      <c r="C379" s="19"/>
      <c r="D379" s="19"/>
      <c r="E379" s="19"/>
      <c r="F379" s="19"/>
      <c r="G379" s="19"/>
      <c r="H379" s="19"/>
      <c r="I379" s="19"/>
      <c r="J379" s="39"/>
      <c r="K379" s="33"/>
      <c r="L379" s="33"/>
      <c r="M379" s="33"/>
      <c r="N379" s="33"/>
      <c r="O379" s="36"/>
      <c r="P379" s="39"/>
      <c r="Q379" s="33"/>
      <c r="R379" s="33"/>
      <c r="S379" s="33"/>
      <c r="T379" s="33"/>
      <c r="U379" s="36"/>
      <c r="V379" s="39"/>
      <c r="W379" s="33"/>
      <c r="X379" s="33"/>
      <c r="Y379" s="33"/>
      <c r="Z379" s="33"/>
      <c r="AA379" s="36"/>
      <c r="AB379" s="25"/>
      <c r="AC379" s="19"/>
      <c r="AD379" s="19"/>
      <c r="AE379" s="19"/>
      <c r="AF379" s="19"/>
      <c r="AG379" s="19"/>
      <c r="AH379" s="19"/>
      <c r="AI379" s="19"/>
      <c r="AJ379" s="19"/>
      <c r="AK379" s="39"/>
      <c r="AL379" s="33"/>
      <c r="AM379" s="33"/>
      <c r="AN379" s="33"/>
      <c r="AO379" s="33"/>
      <c r="AP379" s="36"/>
      <c r="AQ379" s="39"/>
      <c r="AR379" s="33"/>
      <c r="AS379" s="33"/>
      <c r="AT379" s="33"/>
      <c r="AU379" s="33"/>
      <c r="AV379" s="36"/>
      <c r="AW379" s="39"/>
      <c r="AX379" s="33"/>
      <c r="AY379" s="33"/>
      <c r="AZ379" s="33"/>
      <c r="BA379" s="33"/>
      <c r="BB379" s="36"/>
    </row>
    <row r="380" spans="2:54" ht="14.25" customHeight="1" x14ac:dyDescent="0.15">
      <c r="B380" s="40">
        <f>データ!B200</f>
        <v>0</v>
      </c>
      <c r="C380" s="40"/>
      <c r="D380" s="40"/>
      <c r="E380" s="40"/>
      <c r="F380" s="40"/>
      <c r="G380" s="40"/>
      <c r="H380" s="40"/>
      <c r="I380" s="40"/>
      <c r="J380" s="37" t="str">
        <f>LEFT(RIGHT(" "&amp;データ!D200,6),1)</f>
        <v xml:space="preserve"> </v>
      </c>
      <c r="K380" s="31" t="str">
        <f>LEFT(RIGHT(" "&amp;データ!D200,5),1)</f>
        <v xml:space="preserve"> </v>
      </c>
      <c r="L380" s="31" t="str">
        <f>LEFT(RIGHT(" "&amp;データ!D200,4),1)</f>
        <v xml:space="preserve"> </v>
      </c>
      <c r="M380" s="31" t="str">
        <f>LEFT(RIGHT(" "&amp;データ!D200,3),1)</f>
        <v xml:space="preserve"> </v>
      </c>
      <c r="N380" s="31" t="str">
        <f>LEFT(RIGHT(" "&amp;データ!D200,2),1)</f>
        <v xml:space="preserve"> </v>
      </c>
      <c r="O380" s="34" t="str">
        <f>RIGHT(データ!D200,1)</f>
        <v/>
      </c>
      <c r="P380" s="37" t="str">
        <f>LEFT(RIGHT(" "&amp;データ!E200,6),1)</f>
        <v xml:space="preserve"> </v>
      </c>
      <c r="Q380" s="31" t="str">
        <f>LEFT(RIGHT(" "&amp;データ!E200,5),1)</f>
        <v xml:space="preserve"> </v>
      </c>
      <c r="R380" s="31" t="str">
        <f>LEFT(RIGHT(" "&amp;データ!E200,4),1)</f>
        <v xml:space="preserve"> </v>
      </c>
      <c r="S380" s="31" t="str">
        <f>LEFT(RIGHT(" "&amp;データ!E200,3),1)</f>
        <v xml:space="preserve"> </v>
      </c>
      <c r="T380" s="31" t="str">
        <f>LEFT(RIGHT(" "&amp;データ!E200,2),1)</f>
        <v xml:space="preserve"> </v>
      </c>
      <c r="U380" s="34" t="str">
        <f>RIGHT(データ!E200,1)</f>
        <v/>
      </c>
      <c r="V380" s="37" t="str">
        <f>LEFT(RIGHT(" "&amp;データ!F200,6),1)</f>
        <v xml:space="preserve"> </v>
      </c>
      <c r="W380" s="31" t="str">
        <f>LEFT(RIGHT(" "&amp;データ!F200,5),1)</f>
        <v xml:space="preserve"> </v>
      </c>
      <c r="X380" s="31" t="str">
        <f>LEFT(RIGHT(" "&amp;データ!F200,4),1)</f>
        <v xml:space="preserve"> </v>
      </c>
      <c r="Y380" s="31" t="str">
        <f>LEFT(RIGHT(" "&amp;データ!F200,3),1)</f>
        <v xml:space="preserve"> </v>
      </c>
      <c r="Z380" s="31" t="str">
        <f>LEFT(RIGHT(" "&amp;データ!F200,2),1)</f>
        <v xml:space="preserve"> </v>
      </c>
      <c r="AA380" s="34" t="str">
        <f>RIGHT(データ!F200,1)</f>
        <v/>
      </c>
      <c r="AB380" s="25"/>
      <c r="AC380" s="40">
        <f>データ!B215</f>
        <v>0</v>
      </c>
      <c r="AD380" s="40"/>
      <c r="AE380" s="40"/>
      <c r="AF380" s="40"/>
      <c r="AG380" s="40"/>
      <c r="AH380" s="40"/>
      <c r="AI380" s="40"/>
      <c r="AJ380" s="40"/>
      <c r="AK380" s="37" t="str">
        <f>LEFT(RIGHT(" "&amp;データ!D215,6),1)</f>
        <v xml:space="preserve"> </v>
      </c>
      <c r="AL380" s="31" t="str">
        <f>LEFT(RIGHT(" "&amp;データ!D215,5),1)</f>
        <v xml:space="preserve"> </v>
      </c>
      <c r="AM380" s="31" t="str">
        <f>LEFT(RIGHT(" "&amp;データ!D215,4),1)</f>
        <v xml:space="preserve"> </v>
      </c>
      <c r="AN380" s="31" t="str">
        <f>LEFT(RIGHT(" "&amp;データ!D215,3),1)</f>
        <v xml:space="preserve"> </v>
      </c>
      <c r="AO380" s="31" t="str">
        <f>LEFT(RIGHT(" "&amp;データ!D215,2),1)</f>
        <v xml:space="preserve"> </v>
      </c>
      <c r="AP380" s="34" t="str">
        <f>RIGHT(データ!D215,1)</f>
        <v/>
      </c>
      <c r="AQ380" s="37" t="str">
        <f>LEFT(RIGHT(" "&amp;データ!E215,6),1)</f>
        <v xml:space="preserve"> </v>
      </c>
      <c r="AR380" s="31" t="str">
        <f>LEFT(RIGHT(" "&amp;データ!E215,5),1)</f>
        <v xml:space="preserve"> </v>
      </c>
      <c r="AS380" s="31" t="str">
        <f>LEFT(RIGHT(" "&amp;データ!E215,4),1)</f>
        <v xml:space="preserve"> </v>
      </c>
      <c r="AT380" s="31" t="str">
        <f>LEFT(RIGHT(" "&amp;データ!E215,3),1)</f>
        <v xml:space="preserve"> </v>
      </c>
      <c r="AU380" s="31" t="str">
        <f>LEFT(RIGHT(" "&amp;データ!E215,2),1)</f>
        <v xml:space="preserve"> </v>
      </c>
      <c r="AV380" s="34" t="str">
        <f>RIGHT(データ!E215,1)</f>
        <v/>
      </c>
      <c r="AW380" s="37" t="str">
        <f>LEFT(RIGHT(" "&amp;データ!F215,6),1)</f>
        <v xml:space="preserve"> </v>
      </c>
      <c r="AX380" s="31" t="str">
        <f>LEFT(RIGHT(" "&amp;データ!F215,5),1)</f>
        <v xml:space="preserve"> </v>
      </c>
      <c r="AY380" s="31" t="str">
        <f>LEFT(RIGHT(" "&amp;データ!F215,4),1)</f>
        <v xml:space="preserve"> </v>
      </c>
      <c r="AZ380" s="31" t="str">
        <f>LEFT(RIGHT(" "&amp;データ!F215,3),1)</f>
        <v xml:space="preserve"> </v>
      </c>
      <c r="BA380" s="31" t="str">
        <f>LEFT(RIGHT(" "&amp;データ!F215,2),1)</f>
        <v xml:space="preserve"> </v>
      </c>
      <c r="BB380" s="34" t="str">
        <f>RIGHT(データ!F215,1)</f>
        <v/>
      </c>
    </row>
    <row r="381" spans="2:54" ht="15.75" customHeight="1" x14ac:dyDescent="0.15">
      <c r="B381" s="17" t="str">
        <f>LEFT(RIGHT(" "&amp;データ!C200,8),1)</f>
        <v xml:space="preserve"> </v>
      </c>
      <c r="C381" s="18" t="str">
        <f>LEFT(RIGHT(" "&amp;データ!C200,7),1)</f>
        <v xml:space="preserve"> </v>
      </c>
      <c r="D381" s="18" t="str">
        <f>LEFT(RIGHT(" "&amp;データ!C200,6),1)</f>
        <v xml:space="preserve"> </v>
      </c>
      <c r="E381" s="18" t="str">
        <f>LEFT(RIGHT(" "&amp;データ!C200,5),1)</f>
        <v xml:space="preserve"> </v>
      </c>
      <c r="F381" s="18" t="str">
        <f>LEFT(RIGHT(" "&amp;データ!C200,4),1)</f>
        <v xml:space="preserve"> </v>
      </c>
      <c r="G381" s="18" t="str">
        <f>LEFT(RIGHT(" "&amp;データ!C200,3),1)</f>
        <v xml:space="preserve"> </v>
      </c>
      <c r="H381" s="18" t="str">
        <f>LEFT(RIGHT(" "&amp;データ!C200,2),1)</f>
        <v xml:space="preserve"> </v>
      </c>
      <c r="I381" s="18" t="str">
        <f>RIGHT(データ!C200,1)</f>
        <v/>
      </c>
      <c r="J381" s="38"/>
      <c r="K381" s="32"/>
      <c r="L381" s="32"/>
      <c r="M381" s="32"/>
      <c r="N381" s="32"/>
      <c r="O381" s="35"/>
      <c r="P381" s="38"/>
      <c r="Q381" s="32"/>
      <c r="R381" s="32"/>
      <c r="S381" s="32"/>
      <c r="T381" s="32"/>
      <c r="U381" s="35"/>
      <c r="V381" s="38"/>
      <c r="W381" s="32"/>
      <c r="X381" s="32"/>
      <c r="Y381" s="32"/>
      <c r="Z381" s="32"/>
      <c r="AA381" s="35"/>
      <c r="AB381" s="25"/>
      <c r="AC381" s="17" t="str">
        <f>LEFT(RIGHT(" "&amp;データ!C215,8),1)</f>
        <v xml:space="preserve"> </v>
      </c>
      <c r="AD381" s="18" t="str">
        <f>LEFT(RIGHT(" "&amp;データ!C215,7),1)</f>
        <v xml:space="preserve"> </v>
      </c>
      <c r="AE381" s="18" t="str">
        <f>LEFT(RIGHT(" "&amp;データ!C215,6),1)</f>
        <v xml:space="preserve"> </v>
      </c>
      <c r="AF381" s="18" t="str">
        <f>LEFT(RIGHT(" "&amp;データ!C215,5),1)</f>
        <v xml:space="preserve"> </v>
      </c>
      <c r="AG381" s="18" t="str">
        <f>LEFT(RIGHT(" "&amp;データ!C215,4),1)</f>
        <v xml:space="preserve"> </v>
      </c>
      <c r="AH381" s="18" t="str">
        <f>LEFT(RIGHT(" "&amp;データ!C215,3),1)</f>
        <v xml:space="preserve"> </v>
      </c>
      <c r="AI381" s="18" t="str">
        <f>LEFT(RIGHT(" "&amp;データ!C215,2),1)</f>
        <v xml:space="preserve"> </v>
      </c>
      <c r="AJ381" s="18" t="str">
        <f>RIGHT(データ!C215,1)</f>
        <v/>
      </c>
      <c r="AK381" s="38"/>
      <c r="AL381" s="32"/>
      <c r="AM381" s="32"/>
      <c r="AN381" s="32"/>
      <c r="AO381" s="32"/>
      <c r="AP381" s="35"/>
      <c r="AQ381" s="38"/>
      <c r="AR381" s="32"/>
      <c r="AS381" s="32"/>
      <c r="AT381" s="32"/>
      <c r="AU381" s="32"/>
      <c r="AV381" s="35"/>
      <c r="AW381" s="38"/>
      <c r="AX381" s="32"/>
      <c r="AY381" s="32"/>
      <c r="AZ381" s="32"/>
      <c r="BA381" s="32"/>
      <c r="BB381" s="35"/>
    </row>
    <row r="382" spans="2:54" ht="2.25" customHeight="1" x14ac:dyDescent="0.15">
      <c r="B382" s="19"/>
      <c r="C382" s="19"/>
      <c r="D382" s="19"/>
      <c r="E382" s="19"/>
      <c r="F382" s="19"/>
      <c r="G382" s="19"/>
      <c r="H382" s="19"/>
      <c r="I382" s="19"/>
      <c r="J382" s="39"/>
      <c r="K382" s="33"/>
      <c r="L382" s="33"/>
      <c r="M382" s="33"/>
      <c r="N382" s="33"/>
      <c r="O382" s="36"/>
      <c r="P382" s="39"/>
      <c r="Q382" s="33"/>
      <c r="R382" s="33"/>
      <c r="S382" s="33"/>
      <c r="T382" s="33"/>
      <c r="U382" s="36"/>
      <c r="V382" s="39"/>
      <c r="W382" s="33"/>
      <c r="X382" s="33"/>
      <c r="Y382" s="33"/>
      <c r="Z382" s="33"/>
      <c r="AA382" s="36"/>
      <c r="AB382" s="25"/>
      <c r="AC382" s="19"/>
      <c r="AD382" s="19"/>
      <c r="AE382" s="19"/>
      <c r="AF382" s="19"/>
      <c r="AG382" s="19"/>
      <c r="AH382" s="19"/>
      <c r="AI382" s="19"/>
      <c r="AJ382" s="19"/>
      <c r="AK382" s="39"/>
      <c r="AL382" s="33"/>
      <c r="AM382" s="33"/>
      <c r="AN382" s="33"/>
      <c r="AO382" s="33"/>
      <c r="AP382" s="36"/>
      <c r="AQ382" s="39"/>
      <c r="AR382" s="33"/>
      <c r="AS382" s="33"/>
      <c r="AT382" s="33"/>
      <c r="AU382" s="33"/>
      <c r="AV382" s="36"/>
      <c r="AW382" s="39"/>
      <c r="AX382" s="33"/>
      <c r="AY382" s="33"/>
      <c r="AZ382" s="33"/>
      <c r="BA382" s="33"/>
      <c r="BB382" s="36"/>
    </row>
    <row r="383" spans="2:54" ht="14.25" customHeight="1" x14ac:dyDescent="0.15">
      <c r="B383" s="40">
        <f>データ!B201</f>
        <v>0</v>
      </c>
      <c r="C383" s="40"/>
      <c r="D383" s="40"/>
      <c r="E383" s="40"/>
      <c r="F383" s="40"/>
      <c r="G383" s="40"/>
      <c r="H383" s="40"/>
      <c r="I383" s="40"/>
      <c r="J383" s="37" t="str">
        <f>LEFT(RIGHT(" "&amp;データ!D201,6),1)</f>
        <v xml:space="preserve"> </v>
      </c>
      <c r="K383" s="31" t="str">
        <f>LEFT(RIGHT(" "&amp;データ!D201,5),1)</f>
        <v xml:space="preserve"> </v>
      </c>
      <c r="L383" s="31" t="str">
        <f>LEFT(RIGHT(" "&amp;データ!D201,4),1)</f>
        <v xml:space="preserve"> </v>
      </c>
      <c r="M383" s="31" t="str">
        <f>LEFT(RIGHT(" "&amp;データ!D201,3),1)</f>
        <v xml:space="preserve"> </v>
      </c>
      <c r="N383" s="31" t="str">
        <f>LEFT(RIGHT(" "&amp;データ!D201,2),1)</f>
        <v xml:space="preserve"> </v>
      </c>
      <c r="O383" s="34" t="str">
        <f>RIGHT(データ!D201,1)</f>
        <v/>
      </c>
      <c r="P383" s="37" t="str">
        <f>LEFT(RIGHT(" "&amp;データ!E201,6),1)</f>
        <v xml:space="preserve"> </v>
      </c>
      <c r="Q383" s="31" t="str">
        <f>LEFT(RIGHT(" "&amp;データ!E201,5),1)</f>
        <v xml:space="preserve"> </v>
      </c>
      <c r="R383" s="31" t="str">
        <f>LEFT(RIGHT(" "&amp;データ!E201,4),1)</f>
        <v xml:space="preserve"> </v>
      </c>
      <c r="S383" s="31" t="str">
        <f>LEFT(RIGHT(" "&amp;データ!E201,3),1)</f>
        <v xml:space="preserve"> </v>
      </c>
      <c r="T383" s="31" t="str">
        <f>LEFT(RIGHT(" "&amp;データ!E201,2),1)</f>
        <v xml:space="preserve"> </v>
      </c>
      <c r="U383" s="34" t="str">
        <f>RIGHT(データ!E201,1)</f>
        <v/>
      </c>
      <c r="V383" s="37" t="str">
        <f>LEFT(RIGHT(" "&amp;データ!F201,6),1)</f>
        <v xml:space="preserve"> </v>
      </c>
      <c r="W383" s="31" t="str">
        <f>LEFT(RIGHT(" "&amp;データ!F201,5),1)</f>
        <v xml:space="preserve"> </v>
      </c>
      <c r="X383" s="31" t="str">
        <f>LEFT(RIGHT(" "&amp;データ!F201,4),1)</f>
        <v xml:space="preserve"> </v>
      </c>
      <c r="Y383" s="31" t="str">
        <f>LEFT(RIGHT(" "&amp;データ!F201,3),1)</f>
        <v xml:space="preserve"> </v>
      </c>
      <c r="Z383" s="31" t="str">
        <f>LEFT(RIGHT(" "&amp;データ!F201,2),1)</f>
        <v xml:space="preserve"> </v>
      </c>
      <c r="AA383" s="34" t="str">
        <f>RIGHT(データ!F201,1)</f>
        <v/>
      </c>
      <c r="AB383" s="25"/>
      <c r="AC383" s="40">
        <f>データ!B216</f>
        <v>0</v>
      </c>
      <c r="AD383" s="40"/>
      <c r="AE383" s="40"/>
      <c r="AF383" s="40"/>
      <c r="AG383" s="40"/>
      <c r="AH383" s="40"/>
      <c r="AI383" s="40"/>
      <c r="AJ383" s="40"/>
      <c r="AK383" s="37" t="str">
        <f>LEFT(RIGHT(" "&amp;データ!D216,6),1)</f>
        <v xml:space="preserve"> </v>
      </c>
      <c r="AL383" s="31" t="str">
        <f>LEFT(RIGHT(" "&amp;データ!D216,5),1)</f>
        <v xml:space="preserve"> </v>
      </c>
      <c r="AM383" s="31" t="str">
        <f>LEFT(RIGHT(" "&amp;データ!D216,4),1)</f>
        <v xml:space="preserve"> </v>
      </c>
      <c r="AN383" s="31" t="str">
        <f>LEFT(RIGHT(" "&amp;データ!D216,3),1)</f>
        <v xml:space="preserve"> </v>
      </c>
      <c r="AO383" s="31" t="str">
        <f>LEFT(RIGHT(" "&amp;データ!D216,2),1)</f>
        <v xml:space="preserve"> </v>
      </c>
      <c r="AP383" s="34" t="str">
        <f>RIGHT(データ!D216,1)</f>
        <v/>
      </c>
      <c r="AQ383" s="37" t="str">
        <f>LEFT(RIGHT(" "&amp;データ!E216,6),1)</f>
        <v xml:space="preserve"> </v>
      </c>
      <c r="AR383" s="31" t="str">
        <f>LEFT(RIGHT(" "&amp;データ!E216,5),1)</f>
        <v xml:space="preserve"> </v>
      </c>
      <c r="AS383" s="31" t="str">
        <f>LEFT(RIGHT(" "&amp;データ!E216,4),1)</f>
        <v xml:space="preserve"> </v>
      </c>
      <c r="AT383" s="31" t="str">
        <f>LEFT(RIGHT(" "&amp;データ!E216,3),1)</f>
        <v xml:space="preserve"> </v>
      </c>
      <c r="AU383" s="31" t="str">
        <f>LEFT(RIGHT(" "&amp;データ!E216,2),1)</f>
        <v xml:space="preserve"> </v>
      </c>
      <c r="AV383" s="34" t="str">
        <f>RIGHT(データ!E216,1)</f>
        <v/>
      </c>
      <c r="AW383" s="37" t="str">
        <f>LEFT(RIGHT(" "&amp;データ!F216,6),1)</f>
        <v xml:space="preserve"> </v>
      </c>
      <c r="AX383" s="31" t="str">
        <f>LEFT(RIGHT(" "&amp;データ!F216,5),1)</f>
        <v xml:space="preserve"> </v>
      </c>
      <c r="AY383" s="31" t="str">
        <f>LEFT(RIGHT(" "&amp;データ!F216,4),1)</f>
        <v xml:space="preserve"> </v>
      </c>
      <c r="AZ383" s="31" t="str">
        <f>LEFT(RIGHT(" "&amp;データ!F216,3),1)</f>
        <v xml:space="preserve"> </v>
      </c>
      <c r="BA383" s="31" t="str">
        <f>LEFT(RIGHT(" "&amp;データ!F216,2),1)</f>
        <v xml:space="preserve"> </v>
      </c>
      <c r="BB383" s="34" t="str">
        <f>RIGHT(データ!F216,1)</f>
        <v/>
      </c>
    </row>
    <row r="384" spans="2:54" ht="15.75" customHeight="1" x14ac:dyDescent="0.15">
      <c r="B384" s="17" t="str">
        <f>LEFT(RIGHT(" "&amp;データ!C201,8),1)</f>
        <v xml:space="preserve"> </v>
      </c>
      <c r="C384" s="18" t="str">
        <f>LEFT(RIGHT(" "&amp;データ!C201,7),1)</f>
        <v xml:space="preserve"> </v>
      </c>
      <c r="D384" s="18" t="str">
        <f>LEFT(RIGHT(" "&amp;データ!C201,6),1)</f>
        <v xml:space="preserve"> </v>
      </c>
      <c r="E384" s="18" t="str">
        <f>LEFT(RIGHT(" "&amp;データ!C201,5),1)</f>
        <v xml:space="preserve"> </v>
      </c>
      <c r="F384" s="18" t="str">
        <f>LEFT(RIGHT(" "&amp;データ!C201,4),1)</f>
        <v xml:space="preserve"> </v>
      </c>
      <c r="G384" s="18" t="str">
        <f>LEFT(RIGHT(" "&amp;データ!C201,3),1)</f>
        <v xml:space="preserve"> </v>
      </c>
      <c r="H384" s="18" t="str">
        <f>LEFT(RIGHT(" "&amp;データ!C201,2),1)</f>
        <v xml:space="preserve"> </v>
      </c>
      <c r="I384" s="18" t="str">
        <f>RIGHT(データ!C201,1)</f>
        <v/>
      </c>
      <c r="J384" s="38"/>
      <c r="K384" s="32"/>
      <c r="L384" s="32"/>
      <c r="M384" s="32"/>
      <c r="N384" s="32"/>
      <c r="O384" s="35"/>
      <c r="P384" s="38"/>
      <c r="Q384" s="32"/>
      <c r="R384" s="32"/>
      <c r="S384" s="32"/>
      <c r="T384" s="32"/>
      <c r="U384" s="35"/>
      <c r="V384" s="38"/>
      <c r="W384" s="32"/>
      <c r="X384" s="32"/>
      <c r="Y384" s="32"/>
      <c r="Z384" s="32"/>
      <c r="AA384" s="35"/>
      <c r="AB384" s="25"/>
      <c r="AC384" s="17" t="str">
        <f>LEFT(RIGHT(" "&amp;データ!C216,8),1)</f>
        <v xml:space="preserve"> </v>
      </c>
      <c r="AD384" s="18" t="str">
        <f>LEFT(RIGHT(" "&amp;データ!C216,7),1)</f>
        <v xml:space="preserve"> </v>
      </c>
      <c r="AE384" s="18" t="str">
        <f>LEFT(RIGHT(" "&amp;データ!C216,6),1)</f>
        <v xml:space="preserve"> </v>
      </c>
      <c r="AF384" s="18" t="str">
        <f>LEFT(RIGHT(" "&amp;データ!C216,5),1)</f>
        <v xml:space="preserve"> </v>
      </c>
      <c r="AG384" s="18" t="str">
        <f>LEFT(RIGHT(" "&amp;データ!C216,4),1)</f>
        <v xml:space="preserve"> </v>
      </c>
      <c r="AH384" s="18" t="str">
        <f>LEFT(RIGHT(" "&amp;データ!C216,3),1)</f>
        <v xml:space="preserve"> </v>
      </c>
      <c r="AI384" s="18" t="str">
        <f>LEFT(RIGHT(" "&amp;データ!C216,2),1)</f>
        <v xml:space="preserve"> </v>
      </c>
      <c r="AJ384" s="18" t="str">
        <f>RIGHT(データ!C216,1)</f>
        <v/>
      </c>
      <c r="AK384" s="38"/>
      <c r="AL384" s="32"/>
      <c r="AM384" s="32"/>
      <c r="AN384" s="32"/>
      <c r="AO384" s="32"/>
      <c r="AP384" s="35"/>
      <c r="AQ384" s="38"/>
      <c r="AR384" s="32"/>
      <c r="AS384" s="32"/>
      <c r="AT384" s="32"/>
      <c r="AU384" s="32"/>
      <c r="AV384" s="35"/>
      <c r="AW384" s="38"/>
      <c r="AX384" s="32"/>
      <c r="AY384" s="32"/>
      <c r="AZ384" s="32"/>
      <c r="BA384" s="32"/>
      <c r="BB384" s="35"/>
    </row>
    <row r="385" spans="2:54" ht="2.25" customHeight="1" x14ac:dyDescent="0.15">
      <c r="B385" s="19"/>
      <c r="C385" s="19"/>
      <c r="D385" s="19"/>
      <c r="E385" s="19"/>
      <c r="F385" s="19"/>
      <c r="G385" s="19"/>
      <c r="H385" s="19"/>
      <c r="I385" s="19"/>
      <c r="J385" s="39"/>
      <c r="K385" s="33"/>
      <c r="L385" s="33"/>
      <c r="M385" s="33"/>
      <c r="N385" s="33"/>
      <c r="O385" s="36"/>
      <c r="P385" s="39"/>
      <c r="Q385" s="33"/>
      <c r="R385" s="33"/>
      <c r="S385" s="33"/>
      <c r="T385" s="33"/>
      <c r="U385" s="36"/>
      <c r="V385" s="39"/>
      <c r="W385" s="33"/>
      <c r="X385" s="33"/>
      <c r="Y385" s="33"/>
      <c r="Z385" s="33"/>
      <c r="AA385" s="36"/>
      <c r="AB385" s="25"/>
      <c r="AC385" s="19"/>
      <c r="AD385" s="19"/>
      <c r="AE385" s="19"/>
      <c r="AF385" s="19"/>
      <c r="AG385" s="19"/>
      <c r="AH385" s="19"/>
      <c r="AI385" s="19"/>
      <c r="AJ385" s="19"/>
      <c r="AK385" s="39"/>
      <c r="AL385" s="33"/>
      <c r="AM385" s="33"/>
      <c r="AN385" s="33"/>
      <c r="AO385" s="33"/>
      <c r="AP385" s="36"/>
      <c r="AQ385" s="39"/>
      <c r="AR385" s="33"/>
      <c r="AS385" s="33"/>
      <c r="AT385" s="33"/>
      <c r="AU385" s="33"/>
      <c r="AV385" s="36"/>
      <c r="AW385" s="39"/>
      <c r="AX385" s="33"/>
      <c r="AY385" s="33"/>
      <c r="AZ385" s="33"/>
      <c r="BA385" s="33"/>
      <c r="BB385" s="36"/>
    </row>
    <row r="386" spans="2:54" ht="14.25" customHeight="1" x14ac:dyDescent="0.15">
      <c r="B386" s="40">
        <f>データ!B202</f>
        <v>0</v>
      </c>
      <c r="C386" s="40"/>
      <c r="D386" s="40"/>
      <c r="E386" s="40"/>
      <c r="F386" s="40"/>
      <c r="G386" s="40"/>
      <c r="H386" s="40"/>
      <c r="I386" s="40"/>
      <c r="J386" s="37" t="str">
        <f>LEFT(RIGHT(" "&amp;データ!D202,6),1)</f>
        <v xml:space="preserve"> </v>
      </c>
      <c r="K386" s="31" t="str">
        <f>LEFT(RIGHT(" "&amp;データ!D202,5),1)</f>
        <v xml:space="preserve"> </v>
      </c>
      <c r="L386" s="31" t="str">
        <f>LEFT(RIGHT(" "&amp;データ!D202,4),1)</f>
        <v xml:space="preserve"> </v>
      </c>
      <c r="M386" s="31" t="str">
        <f>LEFT(RIGHT(" "&amp;データ!D202,3),1)</f>
        <v xml:space="preserve"> </v>
      </c>
      <c r="N386" s="31" t="str">
        <f>LEFT(RIGHT(" "&amp;データ!D202,2),1)</f>
        <v xml:space="preserve"> </v>
      </c>
      <c r="O386" s="34" t="str">
        <f>RIGHT(データ!D202,1)</f>
        <v/>
      </c>
      <c r="P386" s="37" t="str">
        <f>LEFT(RIGHT(" "&amp;データ!E202,6),1)</f>
        <v xml:space="preserve"> </v>
      </c>
      <c r="Q386" s="31" t="str">
        <f>LEFT(RIGHT(" "&amp;データ!E202,5),1)</f>
        <v xml:space="preserve"> </v>
      </c>
      <c r="R386" s="31" t="str">
        <f>LEFT(RIGHT(" "&amp;データ!E202,4),1)</f>
        <v xml:space="preserve"> </v>
      </c>
      <c r="S386" s="31" t="str">
        <f>LEFT(RIGHT(" "&amp;データ!E202,3),1)</f>
        <v xml:space="preserve"> </v>
      </c>
      <c r="T386" s="31" t="str">
        <f>LEFT(RIGHT(" "&amp;データ!E202,2),1)</f>
        <v xml:space="preserve"> </v>
      </c>
      <c r="U386" s="34" t="str">
        <f>RIGHT(データ!E202,1)</f>
        <v/>
      </c>
      <c r="V386" s="37" t="str">
        <f>LEFT(RIGHT(" "&amp;データ!F202,6),1)</f>
        <v xml:space="preserve"> </v>
      </c>
      <c r="W386" s="31" t="str">
        <f>LEFT(RIGHT(" "&amp;データ!F202,5),1)</f>
        <v xml:space="preserve"> </v>
      </c>
      <c r="X386" s="31" t="str">
        <f>LEFT(RIGHT(" "&amp;データ!F202,4),1)</f>
        <v xml:space="preserve"> </v>
      </c>
      <c r="Y386" s="31" t="str">
        <f>LEFT(RIGHT(" "&amp;データ!F202,3),1)</f>
        <v xml:space="preserve"> </v>
      </c>
      <c r="Z386" s="31" t="str">
        <f>LEFT(RIGHT(" "&amp;データ!F202,2),1)</f>
        <v xml:space="preserve"> </v>
      </c>
      <c r="AA386" s="34" t="str">
        <f>RIGHT(データ!F202,1)</f>
        <v/>
      </c>
      <c r="AB386" s="25"/>
      <c r="AC386" s="40">
        <f>データ!B217</f>
        <v>0</v>
      </c>
      <c r="AD386" s="40"/>
      <c r="AE386" s="40"/>
      <c r="AF386" s="40"/>
      <c r="AG386" s="40"/>
      <c r="AH386" s="40"/>
      <c r="AI386" s="40"/>
      <c r="AJ386" s="40"/>
      <c r="AK386" s="37" t="str">
        <f>LEFT(RIGHT(" "&amp;データ!D217,6),1)</f>
        <v xml:space="preserve"> </v>
      </c>
      <c r="AL386" s="31" t="str">
        <f>LEFT(RIGHT(" "&amp;データ!D217,5),1)</f>
        <v xml:space="preserve"> </v>
      </c>
      <c r="AM386" s="31" t="str">
        <f>LEFT(RIGHT(" "&amp;データ!D217,4),1)</f>
        <v xml:space="preserve"> </v>
      </c>
      <c r="AN386" s="31" t="str">
        <f>LEFT(RIGHT(" "&amp;データ!D217,3),1)</f>
        <v xml:space="preserve"> </v>
      </c>
      <c r="AO386" s="31" t="str">
        <f>LEFT(RIGHT(" "&amp;データ!D217,2),1)</f>
        <v xml:space="preserve"> </v>
      </c>
      <c r="AP386" s="34" t="str">
        <f>RIGHT(データ!D217,1)</f>
        <v/>
      </c>
      <c r="AQ386" s="37" t="str">
        <f>LEFT(RIGHT(" "&amp;データ!E217,6),1)</f>
        <v xml:space="preserve"> </v>
      </c>
      <c r="AR386" s="31" t="str">
        <f>LEFT(RIGHT(" "&amp;データ!E217,5),1)</f>
        <v xml:space="preserve"> </v>
      </c>
      <c r="AS386" s="31" t="str">
        <f>LEFT(RIGHT(" "&amp;データ!E217,4),1)</f>
        <v xml:space="preserve"> </v>
      </c>
      <c r="AT386" s="31" t="str">
        <f>LEFT(RIGHT(" "&amp;データ!E217,3),1)</f>
        <v xml:space="preserve"> </v>
      </c>
      <c r="AU386" s="31" t="str">
        <f>LEFT(RIGHT(" "&amp;データ!E217,2),1)</f>
        <v xml:space="preserve"> </v>
      </c>
      <c r="AV386" s="34" t="str">
        <f>RIGHT(データ!E217,1)</f>
        <v/>
      </c>
      <c r="AW386" s="37" t="str">
        <f>LEFT(RIGHT(" "&amp;データ!F217,6),1)</f>
        <v xml:space="preserve"> </v>
      </c>
      <c r="AX386" s="31" t="str">
        <f>LEFT(RIGHT(" "&amp;データ!F217,5),1)</f>
        <v xml:space="preserve"> </v>
      </c>
      <c r="AY386" s="31" t="str">
        <f>LEFT(RIGHT(" "&amp;データ!F217,4),1)</f>
        <v xml:space="preserve"> </v>
      </c>
      <c r="AZ386" s="31" t="str">
        <f>LEFT(RIGHT(" "&amp;データ!F217,3),1)</f>
        <v xml:space="preserve"> </v>
      </c>
      <c r="BA386" s="31" t="str">
        <f>LEFT(RIGHT(" "&amp;データ!F217,2),1)</f>
        <v xml:space="preserve"> </v>
      </c>
      <c r="BB386" s="34" t="str">
        <f>RIGHT(データ!F217,1)</f>
        <v/>
      </c>
    </row>
    <row r="387" spans="2:54" ht="15.75" customHeight="1" x14ac:dyDescent="0.15">
      <c r="B387" s="17" t="str">
        <f>LEFT(RIGHT(" "&amp;データ!C202,8),1)</f>
        <v xml:space="preserve"> </v>
      </c>
      <c r="C387" s="18" t="str">
        <f>LEFT(RIGHT(" "&amp;データ!C202,7),1)</f>
        <v xml:space="preserve"> </v>
      </c>
      <c r="D387" s="18" t="str">
        <f>LEFT(RIGHT(" "&amp;データ!C202,6),1)</f>
        <v xml:space="preserve"> </v>
      </c>
      <c r="E387" s="18" t="str">
        <f>LEFT(RIGHT(" "&amp;データ!C202,5),1)</f>
        <v xml:space="preserve"> </v>
      </c>
      <c r="F387" s="18" t="str">
        <f>LEFT(RIGHT(" "&amp;データ!C202,4),1)</f>
        <v xml:space="preserve"> </v>
      </c>
      <c r="G387" s="18" t="str">
        <f>LEFT(RIGHT(" "&amp;データ!C202,3),1)</f>
        <v xml:space="preserve"> </v>
      </c>
      <c r="H387" s="18" t="str">
        <f>LEFT(RIGHT(" "&amp;データ!C202,2),1)</f>
        <v xml:space="preserve"> </v>
      </c>
      <c r="I387" s="18" t="str">
        <f>RIGHT(データ!C202,1)</f>
        <v/>
      </c>
      <c r="J387" s="38"/>
      <c r="K387" s="32"/>
      <c r="L387" s="32"/>
      <c r="M387" s="32"/>
      <c r="N387" s="32"/>
      <c r="O387" s="35"/>
      <c r="P387" s="38"/>
      <c r="Q387" s="32"/>
      <c r="R387" s="32"/>
      <c r="S387" s="32"/>
      <c r="T387" s="32"/>
      <c r="U387" s="35"/>
      <c r="V387" s="38"/>
      <c r="W387" s="32"/>
      <c r="X387" s="32"/>
      <c r="Y387" s="32"/>
      <c r="Z387" s="32"/>
      <c r="AA387" s="35"/>
      <c r="AB387" s="25"/>
      <c r="AC387" s="17" t="str">
        <f>LEFT(RIGHT(" "&amp;データ!C217,8),1)</f>
        <v xml:space="preserve"> </v>
      </c>
      <c r="AD387" s="18" t="str">
        <f>LEFT(RIGHT(" "&amp;データ!C217,7),1)</f>
        <v xml:space="preserve"> </v>
      </c>
      <c r="AE387" s="18" t="str">
        <f>LEFT(RIGHT(" "&amp;データ!C217,6),1)</f>
        <v xml:space="preserve"> </v>
      </c>
      <c r="AF387" s="18" t="str">
        <f>LEFT(RIGHT(" "&amp;データ!C217,5),1)</f>
        <v xml:space="preserve"> </v>
      </c>
      <c r="AG387" s="18" t="str">
        <f>LEFT(RIGHT(" "&amp;データ!C217,4),1)</f>
        <v xml:space="preserve"> </v>
      </c>
      <c r="AH387" s="18" t="str">
        <f>LEFT(RIGHT(" "&amp;データ!C217,3),1)</f>
        <v xml:space="preserve"> </v>
      </c>
      <c r="AI387" s="18" t="str">
        <f>LEFT(RIGHT(" "&amp;データ!C217,2),1)</f>
        <v xml:space="preserve"> </v>
      </c>
      <c r="AJ387" s="18" t="str">
        <f>RIGHT(データ!C217,1)</f>
        <v/>
      </c>
      <c r="AK387" s="38"/>
      <c r="AL387" s="32"/>
      <c r="AM387" s="32"/>
      <c r="AN387" s="32"/>
      <c r="AO387" s="32"/>
      <c r="AP387" s="35"/>
      <c r="AQ387" s="38"/>
      <c r="AR387" s="32"/>
      <c r="AS387" s="32"/>
      <c r="AT387" s="32"/>
      <c r="AU387" s="32"/>
      <c r="AV387" s="35"/>
      <c r="AW387" s="38"/>
      <c r="AX387" s="32"/>
      <c r="AY387" s="32"/>
      <c r="AZ387" s="32"/>
      <c r="BA387" s="32"/>
      <c r="BB387" s="35"/>
    </row>
    <row r="388" spans="2:54" ht="2.25" customHeight="1" x14ac:dyDescent="0.15">
      <c r="B388" s="19"/>
      <c r="C388" s="19"/>
      <c r="D388" s="19"/>
      <c r="E388" s="19"/>
      <c r="F388" s="19"/>
      <c r="G388" s="19"/>
      <c r="H388" s="19"/>
      <c r="I388" s="19"/>
      <c r="J388" s="39"/>
      <c r="K388" s="33"/>
      <c r="L388" s="33"/>
      <c r="M388" s="33"/>
      <c r="N388" s="33"/>
      <c r="O388" s="36"/>
      <c r="P388" s="39"/>
      <c r="Q388" s="33"/>
      <c r="R388" s="33"/>
      <c r="S388" s="33"/>
      <c r="T388" s="33"/>
      <c r="U388" s="36"/>
      <c r="V388" s="39"/>
      <c r="W388" s="33"/>
      <c r="X388" s="33"/>
      <c r="Y388" s="33"/>
      <c r="Z388" s="33"/>
      <c r="AA388" s="36"/>
      <c r="AB388" s="25"/>
      <c r="AC388" s="19"/>
      <c r="AD388" s="19"/>
      <c r="AE388" s="19"/>
      <c r="AF388" s="19"/>
      <c r="AG388" s="19"/>
      <c r="AH388" s="19"/>
      <c r="AI388" s="19"/>
      <c r="AJ388" s="19"/>
      <c r="AK388" s="39"/>
      <c r="AL388" s="33"/>
      <c r="AM388" s="33"/>
      <c r="AN388" s="33"/>
      <c r="AO388" s="33"/>
      <c r="AP388" s="36"/>
      <c r="AQ388" s="39"/>
      <c r="AR388" s="33"/>
      <c r="AS388" s="33"/>
      <c r="AT388" s="33"/>
      <c r="AU388" s="33"/>
      <c r="AV388" s="36"/>
      <c r="AW388" s="39"/>
      <c r="AX388" s="33"/>
      <c r="AY388" s="33"/>
      <c r="AZ388" s="33"/>
      <c r="BA388" s="33"/>
      <c r="BB388" s="36"/>
    </row>
    <row r="389" spans="2:54" ht="14.25" customHeight="1" x14ac:dyDescent="0.15">
      <c r="B389" s="40">
        <f>データ!B203</f>
        <v>0</v>
      </c>
      <c r="C389" s="40"/>
      <c r="D389" s="40"/>
      <c r="E389" s="40"/>
      <c r="F389" s="40"/>
      <c r="G389" s="40"/>
      <c r="H389" s="40"/>
      <c r="I389" s="40"/>
      <c r="J389" s="37" t="str">
        <f>LEFT(RIGHT(" "&amp;データ!D203,6),1)</f>
        <v xml:space="preserve"> </v>
      </c>
      <c r="K389" s="31" t="str">
        <f>LEFT(RIGHT(" "&amp;データ!D203,5),1)</f>
        <v xml:space="preserve"> </v>
      </c>
      <c r="L389" s="31" t="str">
        <f>LEFT(RIGHT(" "&amp;データ!D203,4),1)</f>
        <v xml:space="preserve"> </v>
      </c>
      <c r="M389" s="31" t="str">
        <f>LEFT(RIGHT(" "&amp;データ!D203,3),1)</f>
        <v xml:space="preserve"> </v>
      </c>
      <c r="N389" s="31" t="str">
        <f>LEFT(RIGHT(" "&amp;データ!D203,2),1)</f>
        <v xml:space="preserve"> </v>
      </c>
      <c r="O389" s="34" t="str">
        <f>RIGHT(データ!D203,1)</f>
        <v/>
      </c>
      <c r="P389" s="37" t="str">
        <f>LEFT(RIGHT(" "&amp;データ!E203,6),1)</f>
        <v xml:space="preserve"> </v>
      </c>
      <c r="Q389" s="31" t="str">
        <f>LEFT(RIGHT(" "&amp;データ!E203,5),1)</f>
        <v xml:space="preserve"> </v>
      </c>
      <c r="R389" s="31" t="str">
        <f>LEFT(RIGHT(" "&amp;データ!E203,4),1)</f>
        <v xml:space="preserve"> </v>
      </c>
      <c r="S389" s="31" t="str">
        <f>LEFT(RIGHT(" "&amp;データ!E203,3),1)</f>
        <v xml:space="preserve"> </v>
      </c>
      <c r="T389" s="31" t="str">
        <f>LEFT(RIGHT(" "&amp;データ!E203,2),1)</f>
        <v xml:space="preserve"> </v>
      </c>
      <c r="U389" s="34" t="str">
        <f>RIGHT(データ!E203,1)</f>
        <v/>
      </c>
      <c r="V389" s="37" t="str">
        <f>LEFT(RIGHT(" "&amp;データ!F203,6),1)</f>
        <v xml:space="preserve"> </v>
      </c>
      <c r="W389" s="31" t="str">
        <f>LEFT(RIGHT(" "&amp;データ!F203,5),1)</f>
        <v xml:space="preserve"> </v>
      </c>
      <c r="X389" s="31" t="str">
        <f>LEFT(RIGHT(" "&amp;データ!F203,4),1)</f>
        <v xml:space="preserve"> </v>
      </c>
      <c r="Y389" s="31" t="str">
        <f>LEFT(RIGHT(" "&amp;データ!F203,3),1)</f>
        <v xml:space="preserve"> </v>
      </c>
      <c r="Z389" s="31" t="str">
        <f>LEFT(RIGHT(" "&amp;データ!F203,2),1)</f>
        <v xml:space="preserve"> </v>
      </c>
      <c r="AA389" s="34" t="str">
        <f>RIGHT(データ!F203,1)</f>
        <v/>
      </c>
      <c r="AB389" s="25"/>
      <c r="AC389" s="40">
        <f>データ!B218</f>
        <v>0</v>
      </c>
      <c r="AD389" s="40"/>
      <c r="AE389" s="40"/>
      <c r="AF389" s="40"/>
      <c r="AG389" s="40"/>
      <c r="AH389" s="40"/>
      <c r="AI389" s="40"/>
      <c r="AJ389" s="40"/>
      <c r="AK389" s="37" t="str">
        <f>LEFT(RIGHT(" "&amp;データ!D218,6),1)</f>
        <v xml:space="preserve"> </v>
      </c>
      <c r="AL389" s="31" t="str">
        <f>LEFT(RIGHT(" "&amp;データ!D218,5),1)</f>
        <v xml:space="preserve"> </v>
      </c>
      <c r="AM389" s="31" t="str">
        <f>LEFT(RIGHT(" "&amp;データ!D218,4),1)</f>
        <v xml:space="preserve"> </v>
      </c>
      <c r="AN389" s="31" t="str">
        <f>LEFT(RIGHT(" "&amp;データ!D218,3),1)</f>
        <v xml:space="preserve"> </v>
      </c>
      <c r="AO389" s="31" t="str">
        <f>LEFT(RIGHT(" "&amp;データ!D218,2),1)</f>
        <v xml:space="preserve"> </v>
      </c>
      <c r="AP389" s="34" t="str">
        <f>RIGHT(データ!D218,1)</f>
        <v/>
      </c>
      <c r="AQ389" s="37" t="str">
        <f>LEFT(RIGHT(" "&amp;データ!E218,6),1)</f>
        <v xml:space="preserve"> </v>
      </c>
      <c r="AR389" s="31" t="str">
        <f>LEFT(RIGHT(" "&amp;データ!E218,5),1)</f>
        <v xml:space="preserve"> </v>
      </c>
      <c r="AS389" s="31" t="str">
        <f>LEFT(RIGHT(" "&amp;データ!E218,4),1)</f>
        <v xml:space="preserve"> </v>
      </c>
      <c r="AT389" s="31" t="str">
        <f>LEFT(RIGHT(" "&amp;データ!E218,3),1)</f>
        <v xml:space="preserve"> </v>
      </c>
      <c r="AU389" s="31" t="str">
        <f>LEFT(RIGHT(" "&amp;データ!E218,2),1)</f>
        <v xml:space="preserve"> </v>
      </c>
      <c r="AV389" s="34" t="str">
        <f>RIGHT(データ!E218,1)</f>
        <v/>
      </c>
      <c r="AW389" s="37" t="str">
        <f>LEFT(RIGHT(" "&amp;データ!F218,6),1)</f>
        <v xml:space="preserve"> </v>
      </c>
      <c r="AX389" s="31" t="str">
        <f>LEFT(RIGHT(" "&amp;データ!F218,5),1)</f>
        <v xml:space="preserve"> </v>
      </c>
      <c r="AY389" s="31" t="str">
        <f>LEFT(RIGHT(" "&amp;データ!F218,4),1)</f>
        <v xml:space="preserve"> </v>
      </c>
      <c r="AZ389" s="31" t="str">
        <f>LEFT(RIGHT(" "&amp;データ!F218,3),1)</f>
        <v xml:space="preserve"> </v>
      </c>
      <c r="BA389" s="31" t="str">
        <f>LEFT(RIGHT(" "&amp;データ!F218,2),1)</f>
        <v xml:space="preserve"> </v>
      </c>
      <c r="BB389" s="34" t="str">
        <f>RIGHT(データ!F218,1)</f>
        <v/>
      </c>
    </row>
    <row r="390" spans="2:54" ht="15.75" customHeight="1" x14ac:dyDescent="0.15">
      <c r="B390" s="17" t="str">
        <f>LEFT(RIGHT(" "&amp;データ!C203,8),1)</f>
        <v xml:space="preserve"> </v>
      </c>
      <c r="C390" s="18" t="str">
        <f>LEFT(RIGHT(" "&amp;データ!C203,7),1)</f>
        <v xml:space="preserve"> </v>
      </c>
      <c r="D390" s="18" t="str">
        <f>LEFT(RIGHT(" "&amp;データ!C203,6),1)</f>
        <v xml:space="preserve"> </v>
      </c>
      <c r="E390" s="18" t="str">
        <f>LEFT(RIGHT(" "&amp;データ!C203,5),1)</f>
        <v xml:space="preserve"> </v>
      </c>
      <c r="F390" s="18" t="str">
        <f>LEFT(RIGHT(" "&amp;データ!C203,4),1)</f>
        <v xml:space="preserve"> </v>
      </c>
      <c r="G390" s="18" t="str">
        <f>LEFT(RIGHT(" "&amp;データ!C203,3),1)</f>
        <v xml:space="preserve"> </v>
      </c>
      <c r="H390" s="18" t="str">
        <f>LEFT(RIGHT(" "&amp;データ!C203,2),1)</f>
        <v xml:space="preserve"> </v>
      </c>
      <c r="I390" s="18" t="str">
        <f>RIGHT(データ!C203,1)</f>
        <v/>
      </c>
      <c r="J390" s="38"/>
      <c r="K390" s="32"/>
      <c r="L390" s="32"/>
      <c r="M390" s="32"/>
      <c r="N390" s="32"/>
      <c r="O390" s="35"/>
      <c r="P390" s="38"/>
      <c r="Q390" s="32"/>
      <c r="R390" s="32"/>
      <c r="S390" s="32"/>
      <c r="T390" s="32"/>
      <c r="U390" s="35"/>
      <c r="V390" s="38"/>
      <c r="W390" s="32"/>
      <c r="X390" s="32"/>
      <c r="Y390" s="32"/>
      <c r="Z390" s="32"/>
      <c r="AA390" s="35"/>
      <c r="AB390" s="25"/>
      <c r="AC390" s="17" t="str">
        <f>LEFT(RIGHT(" "&amp;データ!C218,8),1)</f>
        <v xml:space="preserve"> </v>
      </c>
      <c r="AD390" s="18" t="str">
        <f>LEFT(RIGHT(" "&amp;データ!C218,7),1)</f>
        <v xml:space="preserve"> </v>
      </c>
      <c r="AE390" s="18" t="str">
        <f>LEFT(RIGHT(" "&amp;データ!C218,6),1)</f>
        <v xml:space="preserve"> </v>
      </c>
      <c r="AF390" s="18" t="str">
        <f>LEFT(RIGHT(" "&amp;データ!C218,5),1)</f>
        <v xml:space="preserve"> </v>
      </c>
      <c r="AG390" s="18" t="str">
        <f>LEFT(RIGHT(" "&amp;データ!C218,4),1)</f>
        <v xml:space="preserve"> </v>
      </c>
      <c r="AH390" s="18" t="str">
        <f>LEFT(RIGHT(" "&amp;データ!C218,3),1)</f>
        <v xml:space="preserve"> </v>
      </c>
      <c r="AI390" s="18" t="str">
        <f>LEFT(RIGHT(" "&amp;データ!C218,2),1)</f>
        <v xml:space="preserve"> </v>
      </c>
      <c r="AJ390" s="18" t="str">
        <f>RIGHT(データ!C218,1)</f>
        <v/>
      </c>
      <c r="AK390" s="38"/>
      <c r="AL390" s="32"/>
      <c r="AM390" s="32"/>
      <c r="AN390" s="32"/>
      <c r="AO390" s="32"/>
      <c r="AP390" s="35"/>
      <c r="AQ390" s="38"/>
      <c r="AR390" s="32"/>
      <c r="AS390" s="32"/>
      <c r="AT390" s="32"/>
      <c r="AU390" s="32"/>
      <c r="AV390" s="35"/>
      <c r="AW390" s="38"/>
      <c r="AX390" s="32"/>
      <c r="AY390" s="32"/>
      <c r="AZ390" s="32"/>
      <c r="BA390" s="32"/>
      <c r="BB390" s="35"/>
    </row>
    <row r="391" spans="2:54" ht="2.25" customHeight="1" x14ac:dyDescent="0.15">
      <c r="B391" s="19"/>
      <c r="C391" s="19"/>
      <c r="D391" s="19"/>
      <c r="E391" s="19"/>
      <c r="F391" s="19"/>
      <c r="G391" s="19"/>
      <c r="H391" s="19"/>
      <c r="I391" s="19"/>
      <c r="J391" s="39"/>
      <c r="K391" s="33"/>
      <c r="L391" s="33"/>
      <c r="M391" s="33"/>
      <c r="N391" s="33"/>
      <c r="O391" s="36"/>
      <c r="P391" s="39"/>
      <c r="Q391" s="33"/>
      <c r="R391" s="33"/>
      <c r="S391" s="33"/>
      <c r="T391" s="33"/>
      <c r="U391" s="36"/>
      <c r="V391" s="39"/>
      <c r="W391" s="33"/>
      <c r="X391" s="33"/>
      <c r="Y391" s="33"/>
      <c r="Z391" s="33"/>
      <c r="AA391" s="36"/>
      <c r="AB391" s="25"/>
      <c r="AC391" s="19"/>
      <c r="AD391" s="19"/>
      <c r="AE391" s="19"/>
      <c r="AF391" s="19"/>
      <c r="AG391" s="19"/>
      <c r="AH391" s="19"/>
      <c r="AI391" s="19"/>
      <c r="AJ391" s="19"/>
      <c r="AK391" s="39"/>
      <c r="AL391" s="33"/>
      <c r="AM391" s="33"/>
      <c r="AN391" s="33"/>
      <c r="AO391" s="33"/>
      <c r="AP391" s="36"/>
      <c r="AQ391" s="39"/>
      <c r="AR391" s="33"/>
      <c r="AS391" s="33"/>
      <c r="AT391" s="33"/>
      <c r="AU391" s="33"/>
      <c r="AV391" s="36"/>
      <c r="AW391" s="39"/>
      <c r="AX391" s="33"/>
      <c r="AY391" s="33"/>
      <c r="AZ391" s="33"/>
      <c r="BA391" s="33"/>
      <c r="BB391" s="36"/>
    </row>
    <row r="392" spans="2:54" s="20" customFormat="1" ht="15" customHeight="1" x14ac:dyDescent="0.15">
      <c r="B392" s="20" t="s">
        <v>0</v>
      </c>
      <c r="AT392" s="26" t="s">
        <v>17</v>
      </c>
      <c r="AU392" s="47">
        <f>データ!$C$6</f>
        <v>0</v>
      </c>
      <c r="AV392" s="47"/>
      <c r="AW392" s="46" t="s">
        <v>16</v>
      </c>
      <c r="AX392" s="46"/>
      <c r="AY392" s="47" t="str">
        <f>IF(AU392&gt;6,7,"")</f>
        <v/>
      </c>
      <c r="AZ392" s="47"/>
      <c r="BA392" s="27" t="s">
        <v>15</v>
      </c>
    </row>
  </sheetData>
  <sheetProtection algorithmName="SHA-512" hashValue="ip1ArkMopraE6lYwCJB1lvM0ozwuQId7XeBaGuh6V1dGQdYJ6XDPQzdQx7SBB5ANq77L4YT+skz58kCIxFV3Cg==" saltValue="wfAP/Hc+uiShj8sTM362Jg==" spinCount="100000" sheet="1" objects="1" scenarios="1"/>
  <mergeCells count="4256">
    <mergeCell ref="AW168:AX168"/>
    <mergeCell ref="AY168:AZ168"/>
    <mergeCell ref="B156:I156"/>
    <mergeCell ref="AC156:AJ156"/>
    <mergeCell ref="B159:I159"/>
    <mergeCell ref="AC159:AJ159"/>
    <mergeCell ref="B162:I162"/>
    <mergeCell ref="AC162:AJ162"/>
    <mergeCell ref="B165:I165"/>
    <mergeCell ref="AC165:AJ165"/>
    <mergeCell ref="AU168:AV168"/>
    <mergeCell ref="J156:J158"/>
    <mergeCell ref="K156:K158"/>
    <mergeCell ref="L156:L158"/>
    <mergeCell ref="M156:M158"/>
    <mergeCell ref="N156:N158"/>
    <mergeCell ref="O156:O158"/>
    <mergeCell ref="P156:P158"/>
    <mergeCell ref="Q156:Q158"/>
    <mergeCell ref="R156:R158"/>
    <mergeCell ref="S156:S158"/>
    <mergeCell ref="T156:T158"/>
    <mergeCell ref="U156:U158"/>
    <mergeCell ref="V156:V158"/>
    <mergeCell ref="AW156:AW158"/>
    <mergeCell ref="W156:W158"/>
    <mergeCell ref="X156:X158"/>
    <mergeCell ref="Y156:Y158"/>
    <mergeCell ref="Z156:Z158"/>
    <mergeCell ref="AA156:AA158"/>
    <mergeCell ref="AK156:AK158"/>
    <mergeCell ref="AL156:AL158"/>
    <mergeCell ref="B141:I141"/>
    <mergeCell ref="AC141:AJ141"/>
    <mergeCell ref="B144:I144"/>
    <mergeCell ref="AC144:AJ144"/>
    <mergeCell ref="B147:I147"/>
    <mergeCell ref="AC147:AJ147"/>
    <mergeCell ref="B150:I150"/>
    <mergeCell ref="AC150:AJ150"/>
    <mergeCell ref="B153:I153"/>
    <mergeCell ref="AC153:AJ153"/>
    <mergeCell ref="Z147:Z149"/>
    <mergeCell ref="AA147:AA149"/>
    <mergeCell ref="J150:J152"/>
    <mergeCell ref="K150:K152"/>
    <mergeCell ref="L150:L152"/>
    <mergeCell ref="M150:M152"/>
    <mergeCell ref="N150:N152"/>
    <mergeCell ref="O150:O152"/>
    <mergeCell ref="P150:P152"/>
    <mergeCell ref="Q150:Q152"/>
    <mergeCell ref="R150:R152"/>
    <mergeCell ref="S150:S152"/>
    <mergeCell ref="T150:T152"/>
    <mergeCell ref="U150:U152"/>
    <mergeCell ref="Z144:Z146"/>
    <mergeCell ref="AA144:AA146"/>
    <mergeCell ref="V150:V152"/>
    <mergeCell ref="W150:W152"/>
    <mergeCell ref="X150:X152"/>
    <mergeCell ref="Y150:Y152"/>
    <mergeCell ref="Z150:Z152"/>
    <mergeCell ref="AA150:AA152"/>
    <mergeCell ref="B129:I129"/>
    <mergeCell ref="AC129:AJ129"/>
    <mergeCell ref="B132:I132"/>
    <mergeCell ref="AC132:AJ132"/>
    <mergeCell ref="B135:I135"/>
    <mergeCell ref="AC135:AJ135"/>
    <mergeCell ref="B138:I138"/>
    <mergeCell ref="AC138:AJ138"/>
    <mergeCell ref="AA129:AA131"/>
    <mergeCell ref="J132:J134"/>
    <mergeCell ref="K132:K134"/>
    <mergeCell ref="L132:L134"/>
    <mergeCell ref="M132:M134"/>
    <mergeCell ref="N132:N134"/>
    <mergeCell ref="O132:O134"/>
    <mergeCell ref="P132:P134"/>
    <mergeCell ref="Q132:Q134"/>
    <mergeCell ref="R132:R134"/>
    <mergeCell ref="S132:S134"/>
    <mergeCell ref="T132:T134"/>
    <mergeCell ref="U132:U134"/>
    <mergeCell ref="V132:V134"/>
    <mergeCell ref="J129:J131"/>
    <mergeCell ref="K129:K131"/>
    <mergeCell ref="L129:L131"/>
    <mergeCell ref="M129:M131"/>
    <mergeCell ref="N129:N131"/>
    <mergeCell ref="O129:O131"/>
    <mergeCell ref="P129:P131"/>
    <mergeCell ref="Q129:Q131"/>
    <mergeCell ref="R129:R131"/>
    <mergeCell ref="S129:S131"/>
    <mergeCell ref="B123:I123"/>
    <mergeCell ref="AC123:AJ123"/>
    <mergeCell ref="J123:J125"/>
    <mergeCell ref="K123:K125"/>
    <mergeCell ref="L123:L125"/>
    <mergeCell ref="M123:M125"/>
    <mergeCell ref="N123:N125"/>
    <mergeCell ref="O123:O125"/>
    <mergeCell ref="P123:P125"/>
    <mergeCell ref="Q123:Q125"/>
    <mergeCell ref="R123:R125"/>
    <mergeCell ref="S123:S125"/>
    <mergeCell ref="T123:T125"/>
    <mergeCell ref="U123:U125"/>
    <mergeCell ref="V123:V125"/>
    <mergeCell ref="W123:W125"/>
    <mergeCell ref="B126:I126"/>
    <mergeCell ref="AC126:AJ126"/>
    <mergeCell ref="B120:I120"/>
    <mergeCell ref="J120:O121"/>
    <mergeCell ref="P120:U121"/>
    <mergeCell ref="V120:AA121"/>
    <mergeCell ref="AC120:AJ120"/>
    <mergeCell ref="AK120:AP121"/>
    <mergeCell ref="AQ120:AV121"/>
    <mergeCell ref="AW120:BB121"/>
    <mergeCell ref="B121:I121"/>
    <mergeCell ref="AC121:AJ121"/>
    <mergeCell ref="B122:I122"/>
    <mergeCell ref="J122:O122"/>
    <mergeCell ref="P122:U122"/>
    <mergeCell ref="V122:AA122"/>
    <mergeCell ref="AC122:AJ122"/>
    <mergeCell ref="AK122:AP122"/>
    <mergeCell ref="AQ122:AV122"/>
    <mergeCell ref="AW122:BB122"/>
    <mergeCell ref="B114:I118"/>
    <mergeCell ref="K114:M114"/>
    <mergeCell ref="N114:Q114"/>
    <mergeCell ref="W114:AP115"/>
    <mergeCell ref="K115:M115"/>
    <mergeCell ref="N115:Q115"/>
    <mergeCell ref="K116:M118"/>
    <mergeCell ref="N116:N117"/>
    <mergeCell ref="O116:O117"/>
    <mergeCell ref="P116:P117"/>
    <mergeCell ref="Q116:Q117"/>
    <mergeCell ref="S117:T117"/>
    <mergeCell ref="V117:W117"/>
    <mergeCell ref="AD117:AP117"/>
    <mergeCell ref="AR117:AS117"/>
    <mergeCell ref="AU117:AV117"/>
    <mergeCell ref="AX117:AY117"/>
    <mergeCell ref="B100:I100"/>
    <mergeCell ref="AC100:AJ100"/>
    <mergeCell ref="B103:I103"/>
    <mergeCell ref="AC103:AJ103"/>
    <mergeCell ref="B106:I106"/>
    <mergeCell ref="AC106:AJ106"/>
    <mergeCell ref="B109:I109"/>
    <mergeCell ref="AC109:AJ109"/>
    <mergeCell ref="AU112:AV112"/>
    <mergeCell ref="J100:J102"/>
    <mergeCell ref="K100:K102"/>
    <mergeCell ref="L100:L102"/>
    <mergeCell ref="M100:M102"/>
    <mergeCell ref="N100:N102"/>
    <mergeCell ref="O100:O102"/>
    <mergeCell ref="P100:P102"/>
    <mergeCell ref="Q100:Q102"/>
    <mergeCell ref="R100:R102"/>
    <mergeCell ref="S100:S102"/>
    <mergeCell ref="T100:T102"/>
    <mergeCell ref="U100:U102"/>
    <mergeCell ref="V100:V102"/>
    <mergeCell ref="W100:W102"/>
    <mergeCell ref="X100:X102"/>
    <mergeCell ref="AM103:AM105"/>
    <mergeCell ref="AQ100:AQ102"/>
    <mergeCell ref="AR100:AR102"/>
    <mergeCell ref="AS100:AS102"/>
    <mergeCell ref="AT100:AT102"/>
    <mergeCell ref="AU100:AU102"/>
    <mergeCell ref="AV100:AV102"/>
    <mergeCell ref="J109:J111"/>
    <mergeCell ref="B85:I85"/>
    <mergeCell ref="AC85:AJ85"/>
    <mergeCell ref="B88:I88"/>
    <mergeCell ref="AC88:AJ88"/>
    <mergeCell ref="B91:I91"/>
    <mergeCell ref="AC91:AJ91"/>
    <mergeCell ref="B94:I94"/>
    <mergeCell ref="AC94:AJ94"/>
    <mergeCell ref="B97:I97"/>
    <mergeCell ref="AC97:AJ97"/>
    <mergeCell ref="Z91:Z93"/>
    <mergeCell ref="AA91:AA93"/>
    <mergeCell ref="J94:J96"/>
    <mergeCell ref="K94:K96"/>
    <mergeCell ref="L94:L96"/>
    <mergeCell ref="M94:M96"/>
    <mergeCell ref="N94:N96"/>
    <mergeCell ref="O94:O96"/>
    <mergeCell ref="P94:P96"/>
    <mergeCell ref="Q94:Q96"/>
    <mergeCell ref="R94:R96"/>
    <mergeCell ref="S94:S96"/>
    <mergeCell ref="T94:T96"/>
    <mergeCell ref="U94:U96"/>
    <mergeCell ref="J91:J93"/>
    <mergeCell ref="K91:K93"/>
    <mergeCell ref="L91:L93"/>
    <mergeCell ref="M91:M93"/>
    <mergeCell ref="N91:N93"/>
    <mergeCell ref="O91:O93"/>
    <mergeCell ref="P91:P93"/>
    <mergeCell ref="Q91:Q93"/>
    <mergeCell ref="B70:I70"/>
    <mergeCell ref="AC70:AJ70"/>
    <mergeCell ref="B73:I73"/>
    <mergeCell ref="AC73:AJ73"/>
    <mergeCell ref="B76:I76"/>
    <mergeCell ref="AC76:AJ76"/>
    <mergeCell ref="B79:I79"/>
    <mergeCell ref="AC79:AJ79"/>
    <mergeCell ref="B82:I82"/>
    <mergeCell ref="AC82:AJ82"/>
    <mergeCell ref="AA73:AA75"/>
    <mergeCell ref="J76:J78"/>
    <mergeCell ref="K76:K78"/>
    <mergeCell ref="L76:L78"/>
    <mergeCell ref="M76:M78"/>
    <mergeCell ref="N76:N78"/>
    <mergeCell ref="O76:O78"/>
    <mergeCell ref="P76:P78"/>
    <mergeCell ref="Q76:Q78"/>
    <mergeCell ref="R76:R78"/>
    <mergeCell ref="S76:S78"/>
    <mergeCell ref="T76:T78"/>
    <mergeCell ref="U76:U78"/>
    <mergeCell ref="V76:V78"/>
    <mergeCell ref="J70:J72"/>
    <mergeCell ref="K70:K72"/>
    <mergeCell ref="L70:L72"/>
    <mergeCell ref="M70:M72"/>
    <mergeCell ref="N70:N72"/>
    <mergeCell ref="O70:O72"/>
    <mergeCell ref="P70:P72"/>
    <mergeCell ref="Q70:Q72"/>
    <mergeCell ref="B66:I66"/>
    <mergeCell ref="J66:O66"/>
    <mergeCell ref="P66:U66"/>
    <mergeCell ref="V66:AA66"/>
    <mergeCell ref="AC66:AJ66"/>
    <mergeCell ref="AK66:AP66"/>
    <mergeCell ref="AQ66:AV66"/>
    <mergeCell ref="AW66:BB66"/>
    <mergeCell ref="B67:I67"/>
    <mergeCell ref="AC67:AJ67"/>
    <mergeCell ref="J67:J69"/>
    <mergeCell ref="K67:K69"/>
    <mergeCell ref="L67:L69"/>
    <mergeCell ref="M67:M69"/>
    <mergeCell ref="N67:N69"/>
    <mergeCell ref="O67:O69"/>
    <mergeCell ref="P67:P69"/>
    <mergeCell ref="Q67:Q69"/>
    <mergeCell ref="R67:R69"/>
    <mergeCell ref="S67:S69"/>
    <mergeCell ref="T67:T69"/>
    <mergeCell ref="U67:U69"/>
    <mergeCell ref="V67:V69"/>
    <mergeCell ref="W67:W69"/>
    <mergeCell ref="AX67:AX69"/>
    <mergeCell ref="X67:X69"/>
    <mergeCell ref="Y67:Y69"/>
    <mergeCell ref="Z67:Z69"/>
    <mergeCell ref="AA67:AA69"/>
    <mergeCell ref="AK67:AK69"/>
    <mergeCell ref="AL67:AL69"/>
    <mergeCell ref="AM67:AM69"/>
    <mergeCell ref="B64:I64"/>
    <mergeCell ref="J64:O65"/>
    <mergeCell ref="P64:U65"/>
    <mergeCell ref="V64:AA65"/>
    <mergeCell ref="AC64:AJ64"/>
    <mergeCell ref="AK64:AP65"/>
    <mergeCell ref="AQ64:AV65"/>
    <mergeCell ref="AW64:BB65"/>
    <mergeCell ref="B65:I65"/>
    <mergeCell ref="AC65:AJ65"/>
    <mergeCell ref="B58:I62"/>
    <mergeCell ref="K58:M58"/>
    <mergeCell ref="N58:Q58"/>
    <mergeCell ref="W58:AP59"/>
    <mergeCell ref="K59:M59"/>
    <mergeCell ref="N59:Q59"/>
    <mergeCell ref="K60:M62"/>
    <mergeCell ref="N60:N61"/>
    <mergeCell ref="O60:O61"/>
    <mergeCell ref="P60:P61"/>
    <mergeCell ref="Q60:Q61"/>
    <mergeCell ref="AC11:AJ11"/>
    <mergeCell ref="AC14:AJ14"/>
    <mergeCell ref="AC17:AJ17"/>
    <mergeCell ref="AC20:AJ20"/>
    <mergeCell ref="AC23:AJ23"/>
    <mergeCell ref="AC26:AJ26"/>
    <mergeCell ref="AC29:AJ29"/>
    <mergeCell ref="AC32:AJ32"/>
    <mergeCell ref="AC35:AJ35"/>
    <mergeCell ref="AC38:AJ38"/>
    <mergeCell ref="AC41:AJ41"/>
    <mergeCell ref="AC44:AJ44"/>
    <mergeCell ref="AC47:AJ47"/>
    <mergeCell ref="AC50:AJ50"/>
    <mergeCell ref="AC53:AJ53"/>
    <mergeCell ref="B14:I14"/>
    <mergeCell ref="B17:I17"/>
    <mergeCell ref="X14:X16"/>
    <mergeCell ref="Y14:Y16"/>
    <mergeCell ref="Z14:Z16"/>
    <mergeCell ref="AA14:AA16"/>
    <mergeCell ref="P14:P16"/>
    <mergeCell ref="Q14:Q16"/>
    <mergeCell ref="R14:R16"/>
    <mergeCell ref="S17:S19"/>
    <mergeCell ref="T17:T19"/>
    <mergeCell ref="U17:U19"/>
    <mergeCell ref="V17:V19"/>
    <mergeCell ref="W17:W19"/>
    <mergeCell ref="X17:X19"/>
    <mergeCell ref="Y17:Y19"/>
    <mergeCell ref="Z17:Z19"/>
    <mergeCell ref="B8:I8"/>
    <mergeCell ref="B9:I9"/>
    <mergeCell ref="B10:I10"/>
    <mergeCell ref="J8:O9"/>
    <mergeCell ref="J10:O10"/>
    <mergeCell ref="P8:U9"/>
    <mergeCell ref="B20:I20"/>
    <mergeCell ref="B23:I23"/>
    <mergeCell ref="B26:I26"/>
    <mergeCell ref="B29:I29"/>
    <mergeCell ref="B32:I32"/>
    <mergeCell ref="B35:I35"/>
    <mergeCell ref="B38:I38"/>
    <mergeCell ref="B41:I41"/>
    <mergeCell ref="B11:I11"/>
    <mergeCell ref="S61:T61"/>
    <mergeCell ref="V61:W61"/>
    <mergeCell ref="B44:I44"/>
    <mergeCell ref="B47:I47"/>
    <mergeCell ref="B50:I50"/>
    <mergeCell ref="B53:I53"/>
    <mergeCell ref="S14:S16"/>
    <mergeCell ref="T14:T16"/>
    <mergeCell ref="U14:U16"/>
    <mergeCell ref="V14:V16"/>
    <mergeCell ref="W14:W16"/>
    <mergeCell ref="J14:J16"/>
    <mergeCell ref="K14:K16"/>
    <mergeCell ref="L14:L16"/>
    <mergeCell ref="M14:M16"/>
    <mergeCell ref="N14:N16"/>
    <mergeCell ref="O14:O16"/>
    <mergeCell ref="AR5:AS5"/>
    <mergeCell ref="AU5:AV5"/>
    <mergeCell ref="AX5:AY5"/>
    <mergeCell ref="AY56:AZ56"/>
    <mergeCell ref="AW56:AX56"/>
    <mergeCell ref="AU56:AV56"/>
    <mergeCell ref="W2:AP3"/>
    <mergeCell ref="B2:I6"/>
    <mergeCell ref="S5:T5"/>
    <mergeCell ref="V5:W5"/>
    <mergeCell ref="AD5:AP5"/>
    <mergeCell ref="K2:M2"/>
    <mergeCell ref="K3:M3"/>
    <mergeCell ref="K4:M6"/>
    <mergeCell ref="N2:Q2"/>
    <mergeCell ref="N3:Q3"/>
    <mergeCell ref="N4:N5"/>
    <mergeCell ref="O4:O5"/>
    <mergeCell ref="P4:P5"/>
    <mergeCell ref="Q4:Q5"/>
    <mergeCell ref="AW8:BB9"/>
    <mergeCell ref="AC9:AJ9"/>
    <mergeCell ref="AC10:AJ10"/>
    <mergeCell ref="AK10:AP10"/>
    <mergeCell ref="AQ10:AV10"/>
    <mergeCell ref="AW10:BB10"/>
    <mergeCell ref="V8:AA9"/>
    <mergeCell ref="P10:U10"/>
    <mergeCell ref="V10:AA10"/>
    <mergeCell ref="AC8:AJ8"/>
    <mergeCell ref="AK8:AP9"/>
    <mergeCell ref="AQ8:AV9"/>
    <mergeCell ref="AR173:AS173"/>
    <mergeCell ref="AU173:AV173"/>
    <mergeCell ref="AX173:AY173"/>
    <mergeCell ref="B176:I176"/>
    <mergeCell ref="J176:O177"/>
    <mergeCell ref="P176:U177"/>
    <mergeCell ref="V176:AA177"/>
    <mergeCell ref="AC176:AJ176"/>
    <mergeCell ref="AK176:AP177"/>
    <mergeCell ref="AQ176:AV177"/>
    <mergeCell ref="AW176:BB177"/>
    <mergeCell ref="B177:I177"/>
    <mergeCell ref="AC177:AJ177"/>
    <mergeCell ref="B170:I174"/>
    <mergeCell ref="K170:M170"/>
    <mergeCell ref="N170:Q170"/>
    <mergeCell ref="W170:AP171"/>
    <mergeCell ref="K171:M171"/>
    <mergeCell ref="N171:Q171"/>
    <mergeCell ref="K172:M174"/>
    <mergeCell ref="N172:N173"/>
    <mergeCell ref="O172:O173"/>
    <mergeCell ref="P172:P173"/>
    <mergeCell ref="Q172:Q173"/>
    <mergeCell ref="S173:T173"/>
    <mergeCell ref="V173:W173"/>
    <mergeCell ref="AD173:AP173"/>
    <mergeCell ref="B178:I178"/>
    <mergeCell ref="J178:O178"/>
    <mergeCell ref="P178:U178"/>
    <mergeCell ref="V178:AA178"/>
    <mergeCell ref="AC178:AJ178"/>
    <mergeCell ref="AK178:AP178"/>
    <mergeCell ref="AQ178:AV178"/>
    <mergeCell ref="AW178:BB178"/>
    <mergeCell ref="B179:I179"/>
    <mergeCell ref="AC179:AJ179"/>
    <mergeCell ref="AL179:AL181"/>
    <mergeCell ref="AM179:AM181"/>
    <mergeCell ref="AN179:AN181"/>
    <mergeCell ref="AO179:AO181"/>
    <mergeCell ref="AP179:AP181"/>
    <mergeCell ref="AQ179:AQ181"/>
    <mergeCell ref="AR179:AR181"/>
    <mergeCell ref="AS179:AS181"/>
    <mergeCell ref="AT179:AT181"/>
    <mergeCell ref="AU179:AU181"/>
    <mergeCell ref="AV179:AV181"/>
    <mergeCell ref="AW179:AW181"/>
    <mergeCell ref="AX179:AX181"/>
    <mergeCell ref="AY179:AY181"/>
    <mergeCell ref="AZ179:AZ181"/>
    <mergeCell ref="BA179:BA181"/>
    <mergeCell ref="BB179:BB181"/>
    <mergeCell ref="B182:I182"/>
    <mergeCell ref="AC182:AJ182"/>
    <mergeCell ref="B185:I185"/>
    <mergeCell ref="AC185:AJ185"/>
    <mergeCell ref="B188:I188"/>
    <mergeCell ref="AC188:AJ188"/>
    <mergeCell ref="B191:I191"/>
    <mergeCell ref="AC191:AJ191"/>
    <mergeCell ref="B194:I194"/>
    <mergeCell ref="AC194:AJ194"/>
    <mergeCell ref="J188:J190"/>
    <mergeCell ref="K188:K190"/>
    <mergeCell ref="L188:L190"/>
    <mergeCell ref="M188:M190"/>
    <mergeCell ref="N188:N190"/>
    <mergeCell ref="O188:O190"/>
    <mergeCell ref="P188:P190"/>
    <mergeCell ref="Q188:Q190"/>
    <mergeCell ref="R188:R190"/>
    <mergeCell ref="S188:S190"/>
    <mergeCell ref="T188:T190"/>
    <mergeCell ref="U188:U190"/>
    <mergeCell ref="V188:V190"/>
    <mergeCell ref="W188:W190"/>
    <mergeCell ref="J182:J184"/>
    <mergeCell ref="K182:K184"/>
    <mergeCell ref="L182:L184"/>
    <mergeCell ref="M182:M184"/>
    <mergeCell ref="N182:N184"/>
    <mergeCell ref="O182:O184"/>
    <mergeCell ref="P182:P184"/>
    <mergeCell ref="Q182:Q184"/>
    <mergeCell ref="B197:I197"/>
    <mergeCell ref="AC197:AJ197"/>
    <mergeCell ref="B200:I200"/>
    <mergeCell ref="AC200:AJ200"/>
    <mergeCell ref="B203:I203"/>
    <mergeCell ref="AC203:AJ203"/>
    <mergeCell ref="B206:I206"/>
    <mergeCell ref="AC206:AJ206"/>
    <mergeCell ref="B209:I209"/>
    <mergeCell ref="AC209:AJ209"/>
    <mergeCell ref="AA203:AA205"/>
    <mergeCell ref="J206:J208"/>
    <mergeCell ref="K206:K208"/>
    <mergeCell ref="L206:L208"/>
    <mergeCell ref="M206:M208"/>
    <mergeCell ref="N206:N208"/>
    <mergeCell ref="O206:O208"/>
    <mergeCell ref="P206:P208"/>
    <mergeCell ref="Q206:Q208"/>
    <mergeCell ref="R206:R208"/>
    <mergeCell ref="S206:S208"/>
    <mergeCell ref="T206:T208"/>
    <mergeCell ref="U206:U208"/>
    <mergeCell ref="V206:V208"/>
    <mergeCell ref="J203:J205"/>
    <mergeCell ref="K203:K205"/>
    <mergeCell ref="L203:L205"/>
    <mergeCell ref="M203:M205"/>
    <mergeCell ref="N203:N205"/>
    <mergeCell ref="O203:O205"/>
    <mergeCell ref="P203:P205"/>
    <mergeCell ref="Q203:Q205"/>
    <mergeCell ref="B212:I212"/>
    <mergeCell ref="AC212:AJ212"/>
    <mergeCell ref="B215:I215"/>
    <mergeCell ref="AC215:AJ215"/>
    <mergeCell ref="B218:I218"/>
    <mergeCell ref="AC218:AJ218"/>
    <mergeCell ref="B221:I221"/>
    <mergeCell ref="AC221:AJ221"/>
    <mergeCell ref="AU224:AV224"/>
    <mergeCell ref="Z212:Z214"/>
    <mergeCell ref="AA212:AA214"/>
    <mergeCell ref="AK212:AK214"/>
    <mergeCell ref="AL212:AL214"/>
    <mergeCell ref="AM212:AM214"/>
    <mergeCell ref="AN212:AN214"/>
    <mergeCell ref="AO212:AO214"/>
    <mergeCell ref="AP212:AP214"/>
    <mergeCell ref="AQ212:AQ214"/>
    <mergeCell ref="AR212:AR214"/>
    <mergeCell ref="AS212:AS214"/>
    <mergeCell ref="AT212:AT214"/>
    <mergeCell ref="AU212:AU214"/>
    <mergeCell ref="AV212:AV214"/>
    <mergeCell ref="AK215:AK217"/>
    <mergeCell ref="J218:J220"/>
    <mergeCell ref="K218:K220"/>
    <mergeCell ref="L218:L220"/>
    <mergeCell ref="M218:M220"/>
    <mergeCell ref="N218:N220"/>
    <mergeCell ref="O218:O220"/>
    <mergeCell ref="P218:P220"/>
    <mergeCell ref="Q218:Q220"/>
    <mergeCell ref="AW224:AX224"/>
    <mergeCell ref="AY224:AZ224"/>
    <mergeCell ref="B226:I230"/>
    <mergeCell ref="K226:M226"/>
    <mergeCell ref="N226:Q226"/>
    <mergeCell ref="W226:AP227"/>
    <mergeCell ref="K227:M227"/>
    <mergeCell ref="N227:Q227"/>
    <mergeCell ref="K228:M230"/>
    <mergeCell ref="N228:N229"/>
    <mergeCell ref="O228:O229"/>
    <mergeCell ref="P228:P229"/>
    <mergeCell ref="Q228:Q229"/>
    <mergeCell ref="S229:T229"/>
    <mergeCell ref="V229:W229"/>
    <mergeCell ref="AD229:AP229"/>
    <mergeCell ref="AR229:AS229"/>
    <mergeCell ref="AU229:AV229"/>
    <mergeCell ref="AX229:AY229"/>
    <mergeCell ref="B234:I234"/>
    <mergeCell ref="J234:O234"/>
    <mergeCell ref="P234:U234"/>
    <mergeCell ref="V234:AA234"/>
    <mergeCell ref="AC234:AJ234"/>
    <mergeCell ref="AK234:AP234"/>
    <mergeCell ref="AQ234:AV234"/>
    <mergeCell ref="AW234:BB234"/>
    <mergeCell ref="B232:I232"/>
    <mergeCell ref="J232:O233"/>
    <mergeCell ref="P232:U233"/>
    <mergeCell ref="V232:AA233"/>
    <mergeCell ref="AC232:AJ232"/>
    <mergeCell ref="AK232:AP233"/>
    <mergeCell ref="AQ232:AV233"/>
    <mergeCell ref="AW232:BB233"/>
    <mergeCell ref="B233:I233"/>
    <mergeCell ref="AC233:AJ233"/>
    <mergeCell ref="J256:J258"/>
    <mergeCell ref="K256:K258"/>
    <mergeCell ref="L256:L258"/>
    <mergeCell ref="M256:M258"/>
    <mergeCell ref="N256:N258"/>
    <mergeCell ref="O256:O258"/>
    <mergeCell ref="P256:P258"/>
    <mergeCell ref="Q256:Q258"/>
    <mergeCell ref="R256:R258"/>
    <mergeCell ref="S256:S258"/>
    <mergeCell ref="T256:T258"/>
    <mergeCell ref="U256:U258"/>
    <mergeCell ref="AA244:AA246"/>
    <mergeCell ref="J247:J249"/>
    <mergeCell ref="K247:K249"/>
    <mergeCell ref="L247:L249"/>
    <mergeCell ref="M247:M249"/>
    <mergeCell ref="N247:N249"/>
    <mergeCell ref="O247:O249"/>
    <mergeCell ref="P247:P249"/>
    <mergeCell ref="Q247:Q249"/>
    <mergeCell ref="R247:R249"/>
    <mergeCell ref="S247:S249"/>
    <mergeCell ref="T247:T249"/>
    <mergeCell ref="U247:U249"/>
    <mergeCell ref="V247:V249"/>
    <mergeCell ref="J244:J246"/>
    <mergeCell ref="K244:K246"/>
    <mergeCell ref="L244:L246"/>
    <mergeCell ref="M244:M246"/>
    <mergeCell ref="N244:N246"/>
    <mergeCell ref="O244:O246"/>
    <mergeCell ref="AO235:AO237"/>
    <mergeCell ref="AP235:AP237"/>
    <mergeCell ref="AQ235:AQ237"/>
    <mergeCell ref="AR235:AR237"/>
    <mergeCell ref="AU280:AV280"/>
    <mergeCell ref="Z268:Z270"/>
    <mergeCell ref="AA268:AA270"/>
    <mergeCell ref="AK268:AK270"/>
    <mergeCell ref="AL268:AL270"/>
    <mergeCell ref="AM268:AM270"/>
    <mergeCell ref="AN268:AN270"/>
    <mergeCell ref="AO268:AO270"/>
    <mergeCell ref="AP268:AP270"/>
    <mergeCell ref="AQ268:AQ270"/>
    <mergeCell ref="AR268:AR270"/>
    <mergeCell ref="AS268:AS270"/>
    <mergeCell ref="AT268:AT270"/>
    <mergeCell ref="AU268:AU270"/>
    <mergeCell ref="AV268:AV270"/>
    <mergeCell ref="AK271:AK273"/>
    <mergeCell ref="Z253:Z255"/>
    <mergeCell ref="AA253:AA255"/>
    <mergeCell ref="AC265:AJ265"/>
    <mergeCell ref="AC268:AJ268"/>
    <mergeCell ref="AC271:AJ271"/>
    <mergeCell ref="AC274:AJ274"/>
    <mergeCell ref="AC277:AJ277"/>
    <mergeCell ref="AV241:AV243"/>
    <mergeCell ref="AV256:AV258"/>
    <mergeCell ref="Z265:Z267"/>
    <mergeCell ref="AA265:AA267"/>
    <mergeCell ref="AU265:AU267"/>
    <mergeCell ref="K262:K264"/>
    <mergeCell ref="L262:L264"/>
    <mergeCell ref="M262:M264"/>
    <mergeCell ref="AC244:AJ244"/>
    <mergeCell ref="AC247:AJ247"/>
    <mergeCell ref="AC250:AJ250"/>
    <mergeCell ref="AC253:AJ253"/>
    <mergeCell ref="AC256:AJ256"/>
    <mergeCell ref="AC259:AJ259"/>
    <mergeCell ref="AC235:AJ235"/>
    <mergeCell ref="AC238:AJ238"/>
    <mergeCell ref="AC241:AJ241"/>
    <mergeCell ref="AW280:AX280"/>
    <mergeCell ref="AY280:AZ280"/>
    <mergeCell ref="B253:I253"/>
    <mergeCell ref="B256:I256"/>
    <mergeCell ref="B259:I259"/>
    <mergeCell ref="B262:I262"/>
    <mergeCell ref="B265:I265"/>
    <mergeCell ref="B268:I268"/>
    <mergeCell ref="B235:I235"/>
    <mergeCell ref="B238:I238"/>
    <mergeCell ref="B241:I241"/>
    <mergeCell ref="B244:I244"/>
    <mergeCell ref="B247:I247"/>
    <mergeCell ref="B250:I250"/>
    <mergeCell ref="B271:I271"/>
    <mergeCell ref="B274:I274"/>
    <mergeCell ref="B277:I277"/>
    <mergeCell ref="AL235:AL237"/>
    <mergeCell ref="AM235:AM237"/>
    <mergeCell ref="AN235:AN237"/>
    <mergeCell ref="B282:I286"/>
    <mergeCell ref="K282:M282"/>
    <mergeCell ref="N282:Q282"/>
    <mergeCell ref="W282:AP283"/>
    <mergeCell ref="K283:M283"/>
    <mergeCell ref="N283:Q283"/>
    <mergeCell ref="K284:M286"/>
    <mergeCell ref="N284:N285"/>
    <mergeCell ref="O284:O285"/>
    <mergeCell ref="P284:P285"/>
    <mergeCell ref="Q284:Q285"/>
    <mergeCell ref="S285:T285"/>
    <mergeCell ref="V285:W285"/>
    <mergeCell ref="AD285:AP285"/>
    <mergeCell ref="B290:I290"/>
    <mergeCell ref="J290:O290"/>
    <mergeCell ref="P290:U290"/>
    <mergeCell ref="V290:AA290"/>
    <mergeCell ref="AC290:AJ290"/>
    <mergeCell ref="AK290:AP290"/>
    <mergeCell ref="T300:T302"/>
    <mergeCell ref="U300:U302"/>
    <mergeCell ref="V300:V302"/>
    <mergeCell ref="J309:J311"/>
    <mergeCell ref="K309:K311"/>
    <mergeCell ref="B321:I321"/>
    <mergeCell ref="B324:I324"/>
    <mergeCell ref="L309:L311"/>
    <mergeCell ref="M309:M311"/>
    <mergeCell ref="N309:N311"/>
    <mergeCell ref="O309:O311"/>
    <mergeCell ref="P309:P311"/>
    <mergeCell ref="Q309:Q311"/>
    <mergeCell ref="AQ290:AV290"/>
    <mergeCell ref="AW290:BB290"/>
    <mergeCell ref="AR285:AS285"/>
    <mergeCell ref="AU285:AV285"/>
    <mergeCell ref="AX285:AY285"/>
    <mergeCell ref="B288:I288"/>
    <mergeCell ref="J288:O289"/>
    <mergeCell ref="P288:U289"/>
    <mergeCell ref="V288:AA289"/>
    <mergeCell ref="AC288:AJ288"/>
    <mergeCell ref="AK288:AP289"/>
    <mergeCell ref="AQ288:AV289"/>
    <mergeCell ref="AW288:BB289"/>
    <mergeCell ref="B289:I289"/>
    <mergeCell ref="AC289:AJ289"/>
    <mergeCell ref="J312:J314"/>
    <mergeCell ref="K312:K314"/>
    <mergeCell ref="L312:L314"/>
    <mergeCell ref="M312:M314"/>
    <mergeCell ref="B291:I291"/>
    <mergeCell ref="B294:I294"/>
    <mergeCell ref="B297:I297"/>
    <mergeCell ref="B300:I300"/>
    <mergeCell ref="B303:I303"/>
    <mergeCell ref="B306:I306"/>
    <mergeCell ref="B327:I327"/>
    <mergeCell ref="B330:I330"/>
    <mergeCell ref="J300:J302"/>
    <mergeCell ref="K300:K302"/>
    <mergeCell ref="L300:L302"/>
    <mergeCell ref="M300:M302"/>
    <mergeCell ref="N300:N302"/>
    <mergeCell ref="O300:O302"/>
    <mergeCell ref="P300:P302"/>
    <mergeCell ref="Q300:Q302"/>
    <mergeCell ref="R300:R302"/>
    <mergeCell ref="N312:N314"/>
    <mergeCell ref="O312:O314"/>
    <mergeCell ref="P312:P314"/>
    <mergeCell ref="Q312:Q314"/>
    <mergeCell ref="R312:R314"/>
    <mergeCell ref="J303:J305"/>
    <mergeCell ref="K303:K305"/>
    <mergeCell ref="L303:L305"/>
    <mergeCell ref="M303:M305"/>
    <mergeCell ref="J324:J326"/>
    <mergeCell ref="K324:K326"/>
    <mergeCell ref="L324:L326"/>
    <mergeCell ref="M324:M326"/>
    <mergeCell ref="N324:N326"/>
    <mergeCell ref="O324:O326"/>
    <mergeCell ref="P324:P326"/>
    <mergeCell ref="Q324:Q326"/>
    <mergeCell ref="R324:R326"/>
    <mergeCell ref="S324:S326"/>
    <mergeCell ref="T324:T326"/>
    <mergeCell ref="U324:U326"/>
    <mergeCell ref="V324:V326"/>
    <mergeCell ref="W324:W326"/>
    <mergeCell ref="X324:X326"/>
    <mergeCell ref="AC291:AJ291"/>
    <mergeCell ref="AC294:AJ294"/>
    <mergeCell ref="AC297:AJ297"/>
    <mergeCell ref="AC300:AJ300"/>
    <mergeCell ref="AC303:AJ303"/>
    <mergeCell ref="N303:N305"/>
    <mergeCell ref="O303:O305"/>
    <mergeCell ref="P303:P305"/>
    <mergeCell ref="Q303:Q305"/>
    <mergeCell ref="R303:R305"/>
    <mergeCell ref="S303:S305"/>
    <mergeCell ref="T303:T305"/>
    <mergeCell ref="U303:U305"/>
    <mergeCell ref="AC321:AJ321"/>
    <mergeCell ref="AC324:AJ324"/>
    <mergeCell ref="V303:V305"/>
    <mergeCell ref="S300:S302"/>
    <mergeCell ref="W300:W302"/>
    <mergeCell ref="X300:X302"/>
    <mergeCell ref="Y300:Y302"/>
    <mergeCell ref="Z300:Z302"/>
    <mergeCell ref="AA300:AA302"/>
    <mergeCell ref="Y303:Y305"/>
    <mergeCell ref="AN291:AN293"/>
    <mergeCell ref="AO291:AO293"/>
    <mergeCell ref="AP291:AP293"/>
    <mergeCell ref="AQ291:AQ293"/>
    <mergeCell ref="AR291:AR293"/>
    <mergeCell ref="AU336:AV336"/>
    <mergeCell ref="B344:I344"/>
    <mergeCell ref="J344:O345"/>
    <mergeCell ref="P344:U345"/>
    <mergeCell ref="V344:AA345"/>
    <mergeCell ref="AC344:AJ344"/>
    <mergeCell ref="AK344:AP345"/>
    <mergeCell ref="AQ344:AV345"/>
    <mergeCell ref="AW344:BB345"/>
    <mergeCell ref="B345:I345"/>
    <mergeCell ref="AC345:AJ345"/>
    <mergeCell ref="B338:I342"/>
    <mergeCell ref="K338:M338"/>
    <mergeCell ref="N338:Q338"/>
    <mergeCell ref="W338:AP339"/>
    <mergeCell ref="K339:M339"/>
    <mergeCell ref="N339:Q339"/>
    <mergeCell ref="K340:M342"/>
    <mergeCell ref="B333:I333"/>
    <mergeCell ref="B309:I309"/>
    <mergeCell ref="B312:I312"/>
    <mergeCell ref="B315:I315"/>
    <mergeCell ref="B318:I318"/>
    <mergeCell ref="N340:N341"/>
    <mergeCell ref="O340:O341"/>
    <mergeCell ref="AL291:AL293"/>
    <mergeCell ref="AM291:AM293"/>
    <mergeCell ref="K356:K358"/>
    <mergeCell ref="L356:L358"/>
    <mergeCell ref="M356:M358"/>
    <mergeCell ref="N356:N358"/>
    <mergeCell ref="O356:O358"/>
    <mergeCell ref="P356:P358"/>
    <mergeCell ref="Q356:Q358"/>
    <mergeCell ref="R356:R358"/>
    <mergeCell ref="S356:S358"/>
    <mergeCell ref="T356:T358"/>
    <mergeCell ref="U356:U358"/>
    <mergeCell ref="V356:V358"/>
    <mergeCell ref="S347:S349"/>
    <mergeCell ref="T347:T349"/>
    <mergeCell ref="U347:U349"/>
    <mergeCell ref="AA350:AA352"/>
    <mergeCell ref="AK350:AK352"/>
    <mergeCell ref="V350:V352"/>
    <mergeCell ref="W350:W352"/>
    <mergeCell ref="X350:X352"/>
    <mergeCell ref="Y350:Y352"/>
    <mergeCell ref="Z350:Z352"/>
    <mergeCell ref="X347:X349"/>
    <mergeCell ref="Y347:Y349"/>
    <mergeCell ref="Z347:Z349"/>
    <mergeCell ref="AA347:AA349"/>
    <mergeCell ref="B346:I346"/>
    <mergeCell ref="J346:O346"/>
    <mergeCell ref="P346:U346"/>
    <mergeCell ref="V346:AA346"/>
    <mergeCell ref="AC346:AJ346"/>
    <mergeCell ref="AU392:AV392"/>
    <mergeCell ref="J380:J382"/>
    <mergeCell ref="K380:K382"/>
    <mergeCell ref="L380:L382"/>
    <mergeCell ref="M380:M382"/>
    <mergeCell ref="N380:N382"/>
    <mergeCell ref="O380:O382"/>
    <mergeCell ref="P380:P382"/>
    <mergeCell ref="Q380:Q382"/>
    <mergeCell ref="R380:R382"/>
    <mergeCell ref="S380:S382"/>
    <mergeCell ref="T380:T382"/>
    <mergeCell ref="U380:U382"/>
    <mergeCell ref="V380:V382"/>
    <mergeCell ref="W380:W382"/>
    <mergeCell ref="X380:X382"/>
    <mergeCell ref="Z371:Z373"/>
    <mergeCell ref="AA371:AA373"/>
    <mergeCell ref="J374:J376"/>
    <mergeCell ref="K374:K376"/>
    <mergeCell ref="L374:L376"/>
    <mergeCell ref="M374:M376"/>
    <mergeCell ref="N374:N376"/>
    <mergeCell ref="O374:O376"/>
    <mergeCell ref="P374:P376"/>
    <mergeCell ref="Q374:Q376"/>
    <mergeCell ref="R374:R376"/>
    <mergeCell ref="S374:S376"/>
    <mergeCell ref="T374:T376"/>
    <mergeCell ref="U374:U376"/>
    <mergeCell ref="B365:I365"/>
    <mergeCell ref="B368:I368"/>
    <mergeCell ref="B371:I371"/>
    <mergeCell ref="B374:I374"/>
    <mergeCell ref="B377:I377"/>
    <mergeCell ref="B380:I380"/>
    <mergeCell ref="B347:I347"/>
    <mergeCell ref="B350:I350"/>
    <mergeCell ref="B353:I353"/>
    <mergeCell ref="B356:I356"/>
    <mergeCell ref="B359:I359"/>
    <mergeCell ref="B362:I362"/>
    <mergeCell ref="AW392:AX392"/>
    <mergeCell ref="AY392:AZ392"/>
    <mergeCell ref="B383:I383"/>
    <mergeCell ref="B386:I386"/>
    <mergeCell ref="B389:I389"/>
    <mergeCell ref="AC347:AJ347"/>
    <mergeCell ref="AC350:AJ350"/>
    <mergeCell ref="AC353:AJ353"/>
    <mergeCell ref="J347:J349"/>
    <mergeCell ref="K347:K349"/>
    <mergeCell ref="L347:L349"/>
    <mergeCell ref="M347:M349"/>
    <mergeCell ref="N347:N349"/>
    <mergeCell ref="O347:O349"/>
    <mergeCell ref="P347:P349"/>
    <mergeCell ref="Q347:Q349"/>
    <mergeCell ref="R347:R349"/>
    <mergeCell ref="AC365:AJ365"/>
    <mergeCell ref="AC356:AJ356"/>
    <mergeCell ref="AC389:AJ389"/>
    <mergeCell ref="J11:J13"/>
    <mergeCell ref="K11:K13"/>
    <mergeCell ref="L11:L13"/>
    <mergeCell ref="M11:M13"/>
    <mergeCell ref="N11:N13"/>
    <mergeCell ref="O11:O13"/>
    <mergeCell ref="P11:P13"/>
    <mergeCell ref="Q11:Q13"/>
    <mergeCell ref="R11:R13"/>
    <mergeCell ref="S11:S13"/>
    <mergeCell ref="T11:T13"/>
    <mergeCell ref="U11:U13"/>
    <mergeCell ref="V11:V13"/>
    <mergeCell ref="W11:W13"/>
    <mergeCell ref="X11:X13"/>
    <mergeCell ref="Y11:Y13"/>
    <mergeCell ref="Z11:Z13"/>
    <mergeCell ref="AA11:AA13"/>
    <mergeCell ref="AC368:AJ368"/>
    <mergeCell ref="AC371:AJ371"/>
    <mergeCell ref="AC374:AJ374"/>
    <mergeCell ref="AC377:AJ377"/>
    <mergeCell ref="AC380:AJ380"/>
    <mergeCell ref="AC383:AJ383"/>
    <mergeCell ref="AC386:AJ386"/>
    <mergeCell ref="V347:V349"/>
    <mergeCell ref="W347:W349"/>
    <mergeCell ref="AA353:AA355"/>
    <mergeCell ref="J356:J358"/>
    <mergeCell ref="AA17:AA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20:S22"/>
    <mergeCell ref="T20:T22"/>
    <mergeCell ref="U20:U22"/>
    <mergeCell ref="V20:V22"/>
    <mergeCell ref="W20:W22"/>
    <mergeCell ref="X20:X22"/>
    <mergeCell ref="Y20:Y22"/>
    <mergeCell ref="Z20:Z22"/>
    <mergeCell ref="AA20:AA22"/>
    <mergeCell ref="J20:J22"/>
    <mergeCell ref="K20:K22"/>
    <mergeCell ref="L20:L22"/>
    <mergeCell ref="M20:M22"/>
    <mergeCell ref="N20:N22"/>
    <mergeCell ref="O20:O22"/>
    <mergeCell ref="P20:P22"/>
    <mergeCell ref="Q20:Q22"/>
    <mergeCell ref="R20:R22"/>
    <mergeCell ref="S23:S25"/>
    <mergeCell ref="T23:T25"/>
    <mergeCell ref="U23:U25"/>
    <mergeCell ref="V23:V25"/>
    <mergeCell ref="W23:W25"/>
    <mergeCell ref="X23:X25"/>
    <mergeCell ref="Y23:Y25"/>
    <mergeCell ref="Z23:Z25"/>
    <mergeCell ref="AA23:AA25"/>
    <mergeCell ref="J23:J25"/>
    <mergeCell ref="K23:K25"/>
    <mergeCell ref="L23:L25"/>
    <mergeCell ref="M23:M25"/>
    <mergeCell ref="N23:N25"/>
    <mergeCell ref="O23:O25"/>
    <mergeCell ref="P23:P25"/>
    <mergeCell ref="Q23:Q25"/>
    <mergeCell ref="R23:R25"/>
    <mergeCell ref="S26:S28"/>
    <mergeCell ref="T26:T28"/>
    <mergeCell ref="U26:U28"/>
    <mergeCell ref="V26:V28"/>
    <mergeCell ref="W26:W28"/>
    <mergeCell ref="X26:X28"/>
    <mergeCell ref="Y26:Y28"/>
    <mergeCell ref="Z26:Z28"/>
    <mergeCell ref="AA26:AA28"/>
    <mergeCell ref="J26:J28"/>
    <mergeCell ref="K26:K28"/>
    <mergeCell ref="L26:L28"/>
    <mergeCell ref="M26:M28"/>
    <mergeCell ref="N26:N28"/>
    <mergeCell ref="O26:O28"/>
    <mergeCell ref="P26:P28"/>
    <mergeCell ref="Q26:Q28"/>
    <mergeCell ref="R26:R28"/>
    <mergeCell ref="S29:S31"/>
    <mergeCell ref="T29:T31"/>
    <mergeCell ref="U29:U31"/>
    <mergeCell ref="V29:V31"/>
    <mergeCell ref="W29:W31"/>
    <mergeCell ref="X29:X31"/>
    <mergeCell ref="Y29:Y31"/>
    <mergeCell ref="Z29:Z31"/>
    <mergeCell ref="AA29:AA31"/>
    <mergeCell ref="J29:J31"/>
    <mergeCell ref="K29:K31"/>
    <mergeCell ref="L29:L31"/>
    <mergeCell ref="M29:M31"/>
    <mergeCell ref="N29:N31"/>
    <mergeCell ref="O29:O31"/>
    <mergeCell ref="P29:P31"/>
    <mergeCell ref="Q29:Q31"/>
    <mergeCell ref="R29:R31"/>
    <mergeCell ref="S32:S34"/>
    <mergeCell ref="T32:T34"/>
    <mergeCell ref="U32:U34"/>
    <mergeCell ref="V32:V34"/>
    <mergeCell ref="W32:W34"/>
    <mergeCell ref="X32:X34"/>
    <mergeCell ref="Y32:Y34"/>
    <mergeCell ref="Z32:Z34"/>
    <mergeCell ref="AA32:AA34"/>
    <mergeCell ref="J32:J34"/>
    <mergeCell ref="K32:K34"/>
    <mergeCell ref="L32:L34"/>
    <mergeCell ref="M32:M34"/>
    <mergeCell ref="N32:N34"/>
    <mergeCell ref="O32:O34"/>
    <mergeCell ref="P32:P34"/>
    <mergeCell ref="Q32:Q34"/>
    <mergeCell ref="R32:R34"/>
    <mergeCell ref="S35:S37"/>
    <mergeCell ref="T35:T37"/>
    <mergeCell ref="U35:U37"/>
    <mergeCell ref="V35:V37"/>
    <mergeCell ref="W35:W37"/>
    <mergeCell ref="X35:X37"/>
    <mergeCell ref="Y35:Y37"/>
    <mergeCell ref="Z35:Z37"/>
    <mergeCell ref="AA35:AA37"/>
    <mergeCell ref="J35:J37"/>
    <mergeCell ref="K35:K37"/>
    <mergeCell ref="L35:L37"/>
    <mergeCell ref="M35:M37"/>
    <mergeCell ref="N35:N37"/>
    <mergeCell ref="O35:O37"/>
    <mergeCell ref="P35:P37"/>
    <mergeCell ref="Q35:Q37"/>
    <mergeCell ref="R35:R37"/>
    <mergeCell ref="S38:S40"/>
    <mergeCell ref="T38:T40"/>
    <mergeCell ref="U38:U40"/>
    <mergeCell ref="V38:V40"/>
    <mergeCell ref="W38:W40"/>
    <mergeCell ref="X38:X40"/>
    <mergeCell ref="Y38:Y40"/>
    <mergeCell ref="Z38:Z40"/>
    <mergeCell ref="AA38:AA40"/>
    <mergeCell ref="J38:J40"/>
    <mergeCell ref="K38:K40"/>
    <mergeCell ref="L38:L40"/>
    <mergeCell ref="M38:M40"/>
    <mergeCell ref="N38:N40"/>
    <mergeCell ref="O38:O40"/>
    <mergeCell ref="P38:P40"/>
    <mergeCell ref="Q38:Q40"/>
    <mergeCell ref="R38:R40"/>
    <mergeCell ref="S41:S43"/>
    <mergeCell ref="T41:T43"/>
    <mergeCell ref="U41:U43"/>
    <mergeCell ref="V41:V43"/>
    <mergeCell ref="W41:W43"/>
    <mergeCell ref="X41:X43"/>
    <mergeCell ref="Y41:Y43"/>
    <mergeCell ref="Z41:Z43"/>
    <mergeCell ref="AA41:AA43"/>
    <mergeCell ref="J41:J43"/>
    <mergeCell ref="K41:K43"/>
    <mergeCell ref="L41:L43"/>
    <mergeCell ref="M41:M43"/>
    <mergeCell ref="N41:N43"/>
    <mergeCell ref="O41:O43"/>
    <mergeCell ref="P41:P43"/>
    <mergeCell ref="Q41:Q43"/>
    <mergeCell ref="R41:R43"/>
    <mergeCell ref="S44:S46"/>
    <mergeCell ref="T44:T46"/>
    <mergeCell ref="U44:U46"/>
    <mergeCell ref="V44:V46"/>
    <mergeCell ref="W44:W46"/>
    <mergeCell ref="X44:X46"/>
    <mergeCell ref="Y44:Y46"/>
    <mergeCell ref="Z44:Z46"/>
    <mergeCell ref="AA44:AA46"/>
    <mergeCell ref="J44:J46"/>
    <mergeCell ref="K44:K46"/>
    <mergeCell ref="L44:L46"/>
    <mergeCell ref="M44:M46"/>
    <mergeCell ref="N44:N46"/>
    <mergeCell ref="O44:O46"/>
    <mergeCell ref="P44:P46"/>
    <mergeCell ref="Q44:Q46"/>
    <mergeCell ref="R44:R46"/>
    <mergeCell ref="S47:S49"/>
    <mergeCell ref="T47:T49"/>
    <mergeCell ref="U47:U49"/>
    <mergeCell ref="V47:V49"/>
    <mergeCell ref="W47:W49"/>
    <mergeCell ref="X47:X49"/>
    <mergeCell ref="Y47:Y49"/>
    <mergeCell ref="Z47:Z49"/>
    <mergeCell ref="AA47:AA49"/>
    <mergeCell ref="J47:J49"/>
    <mergeCell ref="K47:K49"/>
    <mergeCell ref="L47:L49"/>
    <mergeCell ref="M47:M49"/>
    <mergeCell ref="N47:N49"/>
    <mergeCell ref="O47:O49"/>
    <mergeCell ref="P47:P49"/>
    <mergeCell ref="Q47:Q49"/>
    <mergeCell ref="R47:R49"/>
    <mergeCell ref="S50:S52"/>
    <mergeCell ref="T50:T52"/>
    <mergeCell ref="U50:U52"/>
    <mergeCell ref="V50:V52"/>
    <mergeCell ref="W50:W52"/>
    <mergeCell ref="X50:X52"/>
    <mergeCell ref="Y50:Y52"/>
    <mergeCell ref="Z50:Z52"/>
    <mergeCell ref="AA50:AA52"/>
    <mergeCell ref="J50:J52"/>
    <mergeCell ref="K50:K52"/>
    <mergeCell ref="L50:L52"/>
    <mergeCell ref="M50:M52"/>
    <mergeCell ref="N50:N52"/>
    <mergeCell ref="O50:O52"/>
    <mergeCell ref="P50:P52"/>
    <mergeCell ref="Q50:Q52"/>
    <mergeCell ref="R50:R52"/>
    <mergeCell ref="S53:S55"/>
    <mergeCell ref="T53:T55"/>
    <mergeCell ref="U53:U55"/>
    <mergeCell ref="V53:V55"/>
    <mergeCell ref="W53:W55"/>
    <mergeCell ref="X53:X55"/>
    <mergeCell ref="Y53:Y55"/>
    <mergeCell ref="Z53:Z55"/>
    <mergeCell ref="AA53:AA55"/>
    <mergeCell ref="J53:J55"/>
    <mergeCell ref="K53:K55"/>
    <mergeCell ref="L53:L55"/>
    <mergeCell ref="M53:M55"/>
    <mergeCell ref="N53:N55"/>
    <mergeCell ref="O53:O55"/>
    <mergeCell ref="P53:P55"/>
    <mergeCell ref="Q53:Q55"/>
    <mergeCell ref="R53:R55"/>
    <mergeCell ref="AT11:AT13"/>
    <mergeCell ref="AU11:AU13"/>
    <mergeCell ref="AV11:AV13"/>
    <mergeCell ref="AW11:AW13"/>
    <mergeCell ref="AX11:AX13"/>
    <mergeCell ref="AY11:AY13"/>
    <mergeCell ref="AZ11:AZ13"/>
    <mergeCell ref="BA11:BA13"/>
    <mergeCell ref="BB11:BB13"/>
    <mergeCell ref="AK11:AK13"/>
    <mergeCell ref="AL11:AL13"/>
    <mergeCell ref="AM11:AM13"/>
    <mergeCell ref="AN11:AN13"/>
    <mergeCell ref="AO11:AO13"/>
    <mergeCell ref="AP11:AP13"/>
    <mergeCell ref="AQ11:AQ13"/>
    <mergeCell ref="AR11:AR13"/>
    <mergeCell ref="AS11:AS13"/>
    <mergeCell ref="AT14:AT16"/>
    <mergeCell ref="AU14:AU16"/>
    <mergeCell ref="AV14:AV16"/>
    <mergeCell ref="AW14:AW16"/>
    <mergeCell ref="AX14:AX16"/>
    <mergeCell ref="AY14:AY16"/>
    <mergeCell ref="AZ14:AZ16"/>
    <mergeCell ref="BA14:BA16"/>
    <mergeCell ref="BB14:BB16"/>
    <mergeCell ref="AK14:AK16"/>
    <mergeCell ref="AL14:AL16"/>
    <mergeCell ref="AM14:AM16"/>
    <mergeCell ref="AN14:AN16"/>
    <mergeCell ref="AO14:AO16"/>
    <mergeCell ref="AP14:AP16"/>
    <mergeCell ref="AQ14:AQ16"/>
    <mergeCell ref="AR14:AR16"/>
    <mergeCell ref="AS14:AS16"/>
    <mergeCell ref="AT17:AT19"/>
    <mergeCell ref="AU17:AU19"/>
    <mergeCell ref="AV17:AV19"/>
    <mergeCell ref="AW17:AW19"/>
    <mergeCell ref="AX17:AX19"/>
    <mergeCell ref="AY17:AY19"/>
    <mergeCell ref="AZ17:AZ19"/>
    <mergeCell ref="BA17:BA19"/>
    <mergeCell ref="BB17:BB19"/>
    <mergeCell ref="AK17:AK19"/>
    <mergeCell ref="AL17:AL19"/>
    <mergeCell ref="AM17:AM19"/>
    <mergeCell ref="AN17:AN19"/>
    <mergeCell ref="AO17:AO19"/>
    <mergeCell ref="AP17:AP19"/>
    <mergeCell ref="AQ17:AQ19"/>
    <mergeCell ref="AR17:AR19"/>
    <mergeCell ref="AS17:AS19"/>
    <mergeCell ref="AT20:AT22"/>
    <mergeCell ref="AU20:AU22"/>
    <mergeCell ref="AV20:AV22"/>
    <mergeCell ref="AW20:AW22"/>
    <mergeCell ref="AX20:AX22"/>
    <mergeCell ref="AY20:AY22"/>
    <mergeCell ref="AZ20:AZ22"/>
    <mergeCell ref="BA20:BA22"/>
    <mergeCell ref="BB20:BB22"/>
    <mergeCell ref="AK20:AK22"/>
    <mergeCell ref="AL20:AL22"/>
    <mergeCell ref="AM20:AM22"/>
    <mergeCell ref="AN20:AN22"/>
    <mergeCell ref="AO20:AO22"/>
    <mergeCell ref="AP20:AP22"/>
    <mergeCell ref="AQ20:AQ22"/>
    <mergeCell ref="AR20:AR22"/>
    <mergeCell ref="AS20:AS22"/>
    <mergeCell ref="AT23:AT25"/>
    <mergeCell ref="AU23:AU25"/>
    <mergeCell ref="AV23:AV25"/>
    <mergeCell ref="AW23:AW25"/>
    <mergeCell ref="AX23:AX25"/>
    <mergeCell ref="AY23:AY25"/>
    <mergeCell ref="AZ23:AZ25"/>
    <mergeCell ref="BA23:BA25"/>
    <mergeCell ref="BB23:BB25"/>
    <mergeCell ref="AK23:AK25"/>
    <mergeCell ref="AL23:AL25"/>
    <mergeCell ref="AM23:AM25"/>
    <mergeCell ref="AN23:AN25"/>
    <mergeCell ref="AO23:AO25"/>
    <mergeCell ref="AP23:AP25"/>
    <mergeCell ref="AQ23:AQ25"/>
    <mergeCell ref="AR23:AR25"/>
    <mergeCell ref="AS23:AS25"/>
    <mergeCell ref="AT26:AT28"/>
    <mergeCell ref="AU26:AU28"/>
    <mergeCell ref="AV26:AV28"/>
    <mergeCell ref="AW26:AW28"/>
    <mergeCell ref="AX26:AX28"/>
    <mergeCell ref="AY26:AY28"/>
    <mergeCell ref="AZ26:AZ28"/>
    <mergeCell ref="BA26:BA28"/>
    <mergeCell ref="BB26:BB28"/>
    <mergeCell ref="AK26:AK28"/>
    <mergeCell ref="AL26:AL28"/>
    <mergeCell ref="AM26:AM28"/>
    <mergeCell ref="AN26:AN28"/>
    <mergeCell ref="AO26:AO28"/>
    <mergeCell ref="AP26:AP28"/>
    <mergeCell ref="AQ26:AQ28"/>
    <mergeCell ref="AR26:AR28"/>
    <mergeCell ref="AS26:AS28"/>
    <mergeCell ref="AT29:AT31"/>
    <mergeCell ref="AU29:AU31"/>
    <mergeCell ref="AV29:AV31"/>
    <mergeCell ref="AW29:AW31"/>
    <mergeCell ref="AX29:AX31"/>
    <mergeCell ref="AY29:AY31"/>
    <mergeCell ref="AZ29:AZ31"/>
    <mergeCell ref="BA29:BA31"/>
    <mergeCell ref="BB29:BB31"/>
    <mergeCell ref="AK29:AK31"/>
    <mergeCell ref="AL29:AL31"/>
    <mergeCell ref="AM29:AM31"/>
    <mergeCell ref="AN29:AN31"/>
    <mergeCell ref="AO29:AO31"/>
    <mergeCell ref="AP29:AP31"/>
    <mergeCell ref="AQ29:AQ31"/>
    <mergeCell ref="AR29:AR31"/>
    <mergeCell ref="AS29:AS31"/>
    <mergeCell ref="AT32:AT34"/>
    <mergeCell ref="AU32:AU34"/>
    <mergeCell ref="AV32:AV34"/>
    <mergeCell ref="AW32:AW34"/>
    <mergeCell ref="AX32:AX34"/>
    <mergeCell ref="AY32:AY34"/>
    <mergeCell ref="AZ32:AZ34"/>
    <mergeCell ref="BA32:BA34"/>
    <mergeCell ref="BB32:BB34"/>
    <mergeCell ref="AK32:AK34"/>
    <mergeCell ref="AL32:AL34"/>
    <mergeCell ref="AM32:AM34"/>
    <mergeCell ref="AN32:AN34"/>
    <mergeCell ref="AO32:AO34"/>
    <mergeCell ref="AP32:AP34"/>
    <mergeCell ref="AQ32:AQ34"/>
    <mergeCell ref="AR32:AR34"/>
    <mergeCell ref="AS32:AS34"/>
    <mergeCell ref="AT35:AT37"/>
    <mergeCell ref="AU35:AU37"/>
    <mergeCell ref="AV35:AV37"/>
    <mergeCell ref="AW35:AW37"/>
    <mergeCell ref="AX35:AX37"/>
    <mergeCell ref="AY35:AY37"/>
    <mergeCell ref="AZ35:AZ37"/>
    <mergeCell ref="BA35:BA37"/>
    <mergeCell ref="BB35:BB37"/>
    <mergeCell ref="AK35:AK37"/>
    <mergeCell ref="AL35:AL37"/>
    <mergeCell ref="AM35:AM37"/>
    <mergeCell ref="AN35:AN37"/>
    <mergeCell ref="AO35:AO37"/>
    <mergeCell ref="AP35:AP37"/>
    <mergeCell ref="AQ35:AQ37"/>
    <mergeCell ref="AR35:AR37"/>
    <mergeCell ref="AS35:AS37"/>
    <mergeCell ref="AT38:AT40"/>
    <mergeCell ref="AU38:AU40"/>
    <mergeCell ref="AV38:AV40"/>
    <mergeCell ref="AW38:AW40"/>
    <mergeCell ref="AX38:AX40"/>
    <mergeCell ref="AY38:AY40"/>
    <mergeCell ref="AZ38:AZ40"/>
    <mergeCell ref="BA38:BA40"/>
    <mergeCell ref="BB38:BB40"/>
    <mergeCell ref="AK38:AK40"/>
    <mergeCell ref="AL38:AL40"/>
    <mergeCell ref="AM38:AM40"/>
    <mergeCell ref="AN38:AN40"/>
    <mergeCell ref="AO38:AO40"/>
    <mergeCell ref="AP38:AP40"/>
    <mergeCell ref="AQ38:AQ40"/>
    <mergeCell ref="AR38:AR40"/>
    <mergeCell ref="AS38:AS40"/>
    <mergeCell ref="AT41:AT43"/>
    <mergeCell ref="AU41:AU43"/>
    <mergeCell ref="AV41:AV43"/>
    <mergeCell ref="AW41:AW43"/>
    <mergeCell ref="AX41:AX43"/>
    <mergeCell ref="AY41:AY43"/>
    <mergeCell ref="AZ41:AZ43"/>
    <mergeCell ref="BA41:BA43"/>
    <mergeCell ref="BB41:BB43"/>
    <mergeCell ref="AK41:AK43"/>
    <mergeCell ref="AL41:AL43"/>
    <mergeCell ref="AM41:AM43"/>
    <mergeCell ref="AN41:AN43"/>
    <mergeCell ref="AO41:AO43"/>
    <mergeCell ref="AP41:AP43"/>
    <mergeCell ref="AQ41:AQ43"/>
    <mergeCell ref="AR41:AR43"/>
    <mergeCell ref="AS41:AS43"/>
    <mergeCell ref="AT44:AT46"/>
    <mergeCell ref="AU44:AU46"/>
    <mergeCell ref="AV44:AV46"/>
    <mergeCell ref="AW44:AW46"/>
    <mergeCell ref="AX44:AX46"/>
    <mergeCell ref="AY44:AY46"/>
    <mergeCell ref="AZ44:AZ46"/>
    <mergeCell ref="BA44:BA46"/>
    <mergeCell ref="BB44:BB46"/>
    <mergeCell ref="AK44:AK46"/>
    <mergeCell ref="AL44:AL46"/>
    <mergeCell ref="AM44:AM46"/>
    <mergeCell ref="AN44:AN46"/>
    <mergeCell ref="AO44:AO46"/>
    <mergeCell ref="AP44:AP46"/>
    <mergeCell ref="AQ44:AQ46"/>
    <mergeCell ref="AR44:AR46"/>
    <mergeCell ref="AS44:AS46"/>
    <mergeCell ref="AT47:AT49"/>
    <mergeCell ref="AU47:AU49"/>
    <mergeCell ref="AV47:AV49"/>
    <mergeCell ref="AW47:AW49"/>
    <mergeCell ref="AX47:AX49"/>
    <mergeCell ref="AY47:AY49"/>
    <mergeCell ref="AZ47:AZ49"/>
    <mergeCell ref="BA47:BA49"/>
    <mergeCell ref="BB47:BB49"/>
    <mergeCell ref="AK47:AK49"/>
    <mergeCell ref="AL47:AL49"/>
    <mergeCell ref="AM47:AM49"/>
    <mergeCell ref="AN47:AN49"/>
    <mergeCell ref="AO47:AO49"/>
    <mergeCell ref="AP47:AP49"/>
    <mergeCell ref="AQ47:AQ49"/>
    <mergeCell ref="AR47:AR49"/>
    <mergeCell ref="AS47:AS49"/>
    <mergeCell ref="AT50:AT52"/>
    <mergeCell ref="AU50:AU52"/>
    <mergeCell ref="AV50:AV52"/>
    <mergeCell ref="AW50:AW52"/>
    <mergeCell ref="AX50:AX52"/>
    <mergeCell ref="AY50:AY52"/>
    <mergeCell ref="AZ50:AZ52"/>
    <mergeCell ref="BA50:BA52"/>
    <mergeCell ref="BB50:BB52"/>
    <mergeCell ref="AK50:AK52"/>
    <mergeCell ref="AL50:AL52"/>
    <mergeCell ref="AM50:AM52"/>
    <mergeCell ref="AN50:AN52"/>
    <mergeCell ref="AO50:AO52"/>
    <mergeCell ref="AP50:AP52"/>
    <mergeCell ref="AQ50:AQ52"/>
    <mergeCell ref="AR50:AR52"/>
    <mergeCell ref="AS50:AS52"/>
    <mergeCell ref="AT53:AT55"/>
    <mergeCell ref="AU53:AU55"/>
    <mergeCell ref="AV53:AV55"/>
    <mergeCell ref="AW53:AW55"/>
    <mergeCell ref="AX53:AX55"/>
    <mergeCell ref="AY53:AY55"/>
    <mergeCell ref="AZ53:AZ55"/>
    <mergeCell ref="AD61:AP61"/>
    <mergeCell ref="AR61:AS61"/>
    <mergeCell ref="AU61:AV61"/>
    <mergeCell ref="AX61:AY61"/>
    <mergeCell ref="AY67:AY69"/>
    <mergeCell ref="AZ67:AZ69"/>
    <mergeCell ref="BA67:BA69"/>
    <mergeCell ref="BB67:BB69"/>
    <mergeCell ref="AU67:AU69"/>
    <mergeCell ref="AV67:AV69"/>
    <mergeCell ref="AW67:AW69"/>
    <mergeCell ref="BA53:BA55"/>
    <mergeCell ref="BB53:BB55"/>
    <mergeCell ref="AK53:AK55"/>
    <mergeCell ref="AL53:AL55"/>
    <mergeCell ref="AM53:AM55"/>
    <mergeCell ref="AN53:AN55"/>
    <mergeCell ref="AO53:AO55"/>
    <mergeCell ref="AP53:AP55"/>
    <mergeCell ref="AQ53:AQ55"/>
    <mergeCell ref="AR53:AR55"/>
    <mergeCell ref="AS53:AS55"/>
    <mergeCell ref="R70:R72"/>
    <mergeCell ref="S70:S72"/>
    <mergeCell ref="T70:T72"/>
    <mergeCell ref="U70:U72"/>
    <mergeCell ref="V70:V72"/>
    <mergeCell ref="W70:W72"/>
    <mergeCell ref="X70:X72"/>
    <mergeCell ref="Y70:Y72"/>
    <mergeCell ref="Z70:Z72"/>
    <mergeCell ref="AA70:AA72"/>
    <mergeCell ref="AK70:AK72"/>
    <mergeCell ref="AL70:AL72"/>
    <mergeCell ref="AP67:AP69"/>
    <mergeCell ref="AQ67:AQ69"/>
    <mergeCell ref="AR67:AR69"/>
    <mergeCell ref="AS67:AS69"/>
    <mergeCell ref="AT67:AT69"/>
    <mergeCell ref="AN67:AN69"/>
    <mergeCell ref="AO67:AO69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BA73:BA75"/>
    <mergeCell ref="BB73:BB75"/>
    <mergeCell ref="AK73:AK75"/>
    <mergeCell ref="AL73:AL75"/>
    <mergeCell ref="AM73:AM75"/>
    <mergeCell ref="AN73:AN75"/>
    <mergeCell ref="AO73:AO75"/>
    <mergeCell ref="AP73:AP75"/>
    <mergeCell ref="AQ73:AQ75"/>
    <mergeCell ref="AR73:AR75"/>
    <mergeCell ref="AS73:AS75"/>
    <mergeCell ref="AV70:AV72"/>
    <mergeCell ref="AW70:AW72"/>
    <mergeCell ref="AX70:AX72"/>
    <mergeCell ref="AY70:AY72"/>
    <mergeCell ref="AZ70:AZ72"/>
    <mergeCell ref="BA70:BA72"/>
    <mergeCell ref="BB70:BB72"/>
    <mergeCell ref="AM70:AM72"/>
    <mergeCell ref="AN70:AN72"/>
    <mergeCell ref="AO70:AO72"/>
    <mergeCell ref="AP70:AP72"/>
    <mergeCell ref="AQ70:AQ72"/>
    <mergeCell ref="AR70:AR72"/>
    <mergeCell ref="AS70:AS72"/>
    <mergeCell ref="AT70:AT72"/>
    <mergeCell ref="AU70:AU72"/>
    <mergeCell ref="AW76:AW78"/>
    <mergeCell ref="W76:W78"/>
    <mergeCell ref="X76:X78"/>
    <mergeCell ref="Y76:Y78"/>
    <mergeCell ref="Z76:Z78"/>
    <mergeCell ref="AA76:AA78"/>
    <mergeCell ref="AK76:AK78"/>
    <mergeCell ref="AL76:AL78"/>
    <mergeCell ref="AM76:AM78"/>
    <mergeCell ref="AN76:AN78"/>
    <mergeCell ref="AT73:AT75"/>
    <mergeCell ref="AU73:AU75"/>
    <mergeCell ref="AV73:AV75"/>
    <mergeCell ref="AW73:AW75"/>
    <mergeCell ref="AX73:AX75"/>
    <mergeCell ref="AY73:AY75"/>
    <mergeCell ref="AZ73:AZ75"/>
    <mergeCell ref="AX76:AX78"/>
    <mergeCell ref="AY76:AY78"/>
    <mergeCell ref="AZ76:AZ78"/>
    <mergeCell ref="BA76:BA78"/>
    <mergeCell ref="BB76:BB78"/>
    <mergeCell ref="J79:J81"/>
    <mergeCell ref="K79:K81"/>
    <mergeCell ref="L79:L81"/>
    <mergeCell ref="M79:M81"/>
    <mergeCell ref="N79:N81"/>
    <mergeCell ref="O79:O81"/>
    <mergeCell ref="P79:P81"/>
    <mergeCell ref="Q79:Q81"/>
    <mergeCell ref="R79:R81"/>
    <mergeCell ref="S79:S81"/>
    <mergeCell ref="T79:T81"/>
    <mergeCell ref="U79:U81"/>
    <mergeCell ref="V79:V81"/>
    <mergeCell ref="W79:W81"/>
    <mergeCell ref="X79:X81"/>
    <mergeCell ref="Y79:Y81"/>
    <mergeCell ref="Z79:Z81"/>
    <mergeCell ref="AA79:AA81"/>
    <mergeCell ref="AK79:AK81"/>
    <mergeCell ref="AO76:AO78"/>
    <mergeCell ref="AP76:AP78"/>
    <mergeCell ref="AQ76:AQ78"/>
    <mergeCell ref="AR76:AR78"/>
    <mergeCell ref="AS76:AS78"/>
    <mergeCell ref="AT76:AT78"/>
    <mergeCell ref="AU76:AU78"/>
    <mergeCell ref="AV76:AV78"/>
    <mergeCell ref="BA79:BA81"/>
    <mergeCell ref="BB79:BB81"/>
    <mergeCell ref="AM79:AM81"/>
    <mergeCell ref="J82:J84"/>
    <mergeCell ref="K82:K84"/>
    <mergeCell ref="L82:L84"/>
    <mergeCell ref="M82:M84"/>
    <mergeCell ref="N82:N84"/>
    <mergeCell ref="O82:O84"/>
    <mergeCell ref="P82:P84"/>
    <mergeCell ref="Q82:Q84"/>
    <mergeCell ref="R82:R84"/>
    <mergeCell ref="S82:S84"/>
    <mergeCell ref="T82:T84"/>
    <mergeCell ref="U82:U84"/>
    <mergeCell ref="V82:V84"/>
    <mergeCell ref="W82:W84"/>
    <mergeCell ref="X82:X84"/>
    <mergeCell ref="Y82:Y84"/>
    <mergeCell ref="AL79:AL81"/>
    <mergeCell ref="AN79:AN81"/>
    <mergeCell ref="AO79:AO81"/>
    <mergeCell ref="AP79:AP81"/>
    <mergeCell ref="AQ79:AQ81"/>
    <mergeCell ref="AR79:AR81"/>
    <mergeCell ref="AS79:AS81"/>
    <mergeCell ref="AT79:AT81"/>
    <mergeCell ref="AY82:AY84"/>
    <mergeCell ref="AZ82:AZ84"/>
    <mergeCell ref="Z82:Z84"/>
    <mergeCell ref="AA82:AA84"/>
    <mergeCell ref="AK82:AK84"/>
    <mergeCell ref="AL82:AL84"/>
    <mergeCell ref="AM82:AM84"/>
    <mergeCell ref="AN82:AN84"/>
    <mergeCell ref="AO82:AO84"/>
    <mergeCell ref="AP82:AP84"/>
    <mergeCell ref="AQ82:AQ84"/>
    <mergeCell ref="AU79:AU81"/>
    <mergeCell ref="AV79:AV81"/>
    <mergeCell ref="AW79:AW81"/>
    <mergeCell ref="AX79:AX81"/>
    <mergeCell ref="AY79:AY81"/>
    <mergeCell ref="AZ79:AZ81"/>
    <mergeCell ref="AW85:AW87"/>
    <mergeCell ref="BA82:BA84"/>
    <mergeCell ref="BB82:BB84"/>
    <mergeCell ref="J85:J87"/>
    <mergeCell ref="K85:K87"/>
    <mergeCell ref="L85:L87"/>
    <mergeCell ref="M85:M87"/>
    <mergeCell ref="N85:N87"/>
    <mergeCell ref="O85:O87"/>
    <mergeCell ref="P85:P87"/>
    <mergeCell ref="Q85:Q87"/>
    <mergeCell ref="R85:R87"/>
    <mergeCell ref="S85:S87"/>
    <mergeCell ref="T85:T87"/>
    <mergeCell ref="U85:U87"/>
    <mergeCell ref="V85:V87"/>
    <mergeCell ref="W85:W87"/>
    <mergeCell ref="X85:X87"/>
    <mergeCell ref="Y85:Y87"/>
    <mergeCell ref="Z85:Z87"/>
    <mergeCell ref="AA85:AA87"/>
    <mergeCell ref="AK85:AK87"/>
    <mergeCell ref="AL85:AL87"/>
    <mergeCell ref="AM85:AM87"/>
    <mergeCell ref="AN85:AN87"/>
    <mergeCell ref="AR82:AR84"/>
    <mergeCell ref="AS82:AS84"/>
    <mergeCell ref="AT82:AT84"/>
    <mergeCell ref="AU82:AU84"/>
    <mergeCell ref="AV82:AV84"/>
    <mergeCell ref="AW82:AW84"/>
    <mergeCell ref="AX82:AX84"/>
    <mergeCell ref="AX85:AX87"/>
    <mergeCell ref="AY85:AY87"/>
    <mergeCell ref="AZ85:AZ87"/>
    <mergeCell ref="BA85:BA87"/>
    <mergeCell ref="BB85:BB87"/>
    <mergeCell ref="J88:J90"/>
    <mergeCell ref="K88:K90"/>
    <mergeCell ref="L88:L90"/>
    <mergeCell ref="M88:M90"/>
    <mergeCell ref="N88:N90"/>
    <mergeCell ref="O88:O90"/>
    <mergeCell ref="P88:P90"/>
    <mergeCell ref="Q88:Q90"/>
    <mergeCell ref="R88:R90"/>
    <mergeCell ref="S88:S90"/>
    <mergeCell ref="T88:T90"/>
    <mergeCell ref="U88:U90"/>
    <mergeCell ref="V88:V90"/>
    <mergeCell ref="W88:W90"/>
    <mergeCell ref="X88:X90"/>
    <mergeCell ref="Y88:Y90"/>
    <mergeCell ref="Z88:Z90"/>
    <mergeCell ref="AA88:AA90"/>
    <mergeCell ref="AK88:AK90"/>
    <mergeCell ref="AO85:AO87"/>
    <mergeCell ref="AP85:AP87"/>
    <mergeCell ref="AQ85:AQ87"/>
    <mergeCell ref="AR85:AR87"/>
    <mergeCell ref="AS85:AS87"/>
    <mergeCell ref="AT85:AT87"/>
    <mergeCell ref="AU85:AU87"/>
    <mergeCell ref="AV85:AV87"/>
    <mergeCell ref="R91:R93"/>
    <mergeCell ref="S91:S93"/>
    <mergeCell ref="T91:T93"/>
    <mergeCell ref="U91:U93"/>
    <mergeCell ref="V91:V93"/>
    <mergeCell ref="W91:W93"/>
    <mergeCell ref="X91:X93"/>
    <mergeCell ref="Y91:Y93"/>
    <mergeCell ref="AL88:AL90"/>
    <mergeCell ref="BA91:BA93"/>
    <mergeCell ref="BB91:BB93"/>
    <mergeCell ref="AK91:AK93"/>
    <mergeCell ref="AL91:AL93"/>
    <mergeCell ref="AM91:AM93"/>
    <mergeCell ref="AN91:AN93"/>
    <mergeCell ref="AO91:AO93"/>
    <mergeCell ref="AP91:AP93"/>
    <mergeCell ref="AQ91:AQ93"/>
    <mergeCell ref="AR91:AR93"/>
    <mergeCell ref="AS91:AS93"/>
    <mergeCell ref="AU88:AU90"/>
    <mergeCell ref="AV88:AV90"/>
    <mergeCell ref="AW88:AW90"/>
    <mergeCell ref="AX88:AX90"/>
    <mergeCell ref="AY88:AY90"/>
    <mergeCell ref="AZ88:AZ90"/>
    <mergeCell ref="BA88:BA90"/>
    <mergeCell ref="BB88:BB90"/>
    <mergeCell ref="AM88:AM90"/>
    <mergeCell ref="AN88:AN90"/>
    <mergeCell ref="AO88:AO90"/>
    <mergeCell ref="AP88:AP90"/>
    <mergeCell ref="AA97:AA99"/>
    <mergeCell ref="AN94:AN96"/>
    <mergeCell ref="AO94:AO96"/>
    <mergeCell ref="AP94:AP96"/>
    <mergeCell ref="AQ94:AQ96"/>
    <mergeCell ref="AQ88:AQ90"/>
    <mergeCell ref="AR88:AR90"/>
    <mergeCell ref="AS88:AS90"/>
    <mergeCell ref="AT88:AT90"/>
    <mergeCell ref="AV94:AV96"/>
    <mergeCell ref="V94:V96"/>
    <mergeCell ref="W94:W96"/>
    <mergeCell ref="X94:X96"/>
    <mergeCell ref="Y94:Y96"/>
    <mergeCell ref="Z94:Z96"/>
    <mergeCell ref="AA94:AA96"/>
    <mergeCell ref="AK94:AK96"/>
    <mergeCell ref="AL94:AL96"/>
    <mergeCell ref="AM94:AM96"/>
    <mergeCell ref="AT91:AT93"/>
    <mergeCell ref="AU91:AU93"/>
    <mergeCell ref="AV91:AV93"/>
    <mergeCell ref="AR94:AR96"/>
    <mergeCell ref="AS94:AS96"/>
    <mergeCell ref="AT94:AT96"/>
    <mergeCell ref="AU94:AU96"/>
    <mergeCell ref="J97:J99"/>
    <mergeCell ref="K97:K99"/>
    <mergeCell ref="L97:L99"/>
    <mergeCell ref="M97:M99"/>
    <mergeCell ref="N97:N99"/>
    <mergeCell ref="O97:O99"/>
    <mergeCell ref="P97:P99"/>
    <mergeCell ref="Q97:Q99"/>
    <mergeCell ref="R97:R99"/>
    <mergeCell ref="S97:S99"/>
    <mergeCell ref="T97:T99"/>
    <mergeCell ref="U97:U99"/>
    <mergeCell ref="V97:V99"/>
    <mergeCell ref="W97:W99"/>
    <mergeCell ref="X97:X99"/>
    <mergeCell ref="Y97:Y99"/>
    <mergeCell ref="Z97:Z99"/>
    <mergeCell ref="AY97:AY99"/>
    <mergeCell ref="AZ97:AZ99"/>
    <mergeCell ref="BA97:BA99"/>
    <mergeCell ref="BB97:BB99"/>
    <mergeCell ref="AK97:AK99"/>
    <mergeCell ref="AL97:AL99"/>
    <mergeCell ref="AM97:AM99"/>
    <mergeCell ref="AN97:AN99"/>
    <mergeCell ref="AO97:AO99"/>
    <mergeCell ref="AP97:AP99"/>
    <mergeCell ref="AQ97:AQ99"/>
    <mergeCell ref="AR97:AR99"/>
    <mergeCell ref="AS97:AS99"/>
    <mergeCell ref="AW91:AW93"/>
    <mergeCell ref="AX91:AX93"/>
    <mergeCell ref="AY91:AY93"/>
    <mergeCell ref="AZ91:AZ93"/>
    <mergeCell ref="AW94:AW96"/>
    <mergeCell ref="AX94:AX96"/>
    <mergeCell ref="AY94:AY96"/>
    <mergeCell ref="AZ94:AZ96"/>
    <mergeCell ref="BA94:BA96"/>
    <mergeCell ref="BB94:BB96"/>
    <mergeCell ref="AN100:AN102"/>
    <mergeCell ref="AO100:AO102"/>
    <mergeCell ref="AP100:AP102"/>
    <mergeCell ref="AN103:AN105"/>
    <mergeCell ref="AO103:AO105"/>
    <mergeCell ref="AP103:AP105"/>
    <mergeCell ref="AQ103:AQ105"/>
    <mergeCell ref="AR103:AR105"/>
    <mergeCell ref="AS103:AS105"/>
    <mergeCell ref="AT103:AT105"/>
    <mergeCell ref="AU103:AU105"/>
    <mergeCell ref="AV103:AV105"/>
    <mergeCell ref="AT97:AT99"/>
    <mergeCell ref="AU97:AU99"/>
    <mergeCell ref="AV97:AV99"/>
    <mergeCell ref="AW97:AW99"/>
    <mergeCell ref="AX97:AX99"/>
    <mergeCell ref="AZ100:AZ102"/>
    <mergeCell ref="BA100:BA102"/>
    <mergeCell ref="BB100:BB102"/>
    <mergeCell ref="J103:J105"/>
    <mergeCell ref="K103:K105"/>
    <mergeCell ref="L103:L105"/>
    <mergeCell ref="M103:M105"/>
    <mergeCell ref="N103:N105"/>
    <mergeCell ref="O103:O105"/>
    <mergeCell ref="P103:P105"/>
    <mergeCell ref="Q103:Q105"/>
    <mergeCell ref="R103:R105"/>
    <mergeCell ref="S103:S105"/>
    <mergeCell ref="T103:T105"/>
    <mergeCell ref="U103:U105"/>
    <mergeCell ref="V103:V105"/>
    <mergeCell ref="W103:W105"/>
    <mergeCell ref="X103:X105"/>
    <mergeCell ref="Y103:Y105"/>
    <mergeCell ref="Z103:Z105"/>
    <mergeCell ref="AA103:AA105"/>
    <mergeCell ref="AK103:AK105"/>
    <mergeCell ref="AL103:AL105"/>
    <mergeCell ref="AW100:AW102"/>
    <mergeCell ref="AX100:AX102"/>
    <mergeCell ref="AY100:AY102"/>
    <mergeCell ref="Y100:Y102"/>
    <mergeCell ref="Z100:Z102"/>
    <mergeCell ref="AA100:AA102"/>
    <mergeCell ref="AK100:AK102"/>
    <mergeCell ref="AL100:AL102"/>
    <mergeCell ref="AM100:AM102"/>
    <mergeCell ref="BB106:BB108"/>
    <mergeCell ref="AK106:AK108"/>
    <mergeCell ref="AL106:AL108"/>
    <mergeCell ref="AM106:AM108"/>
    <mergeCell ref="AN106:AN108"/>
    <mergeCell ref="AO106:AO108"/>
    <mergeCell ref="AP106:AP108"/>
    <mergeCell ref="AQ106:AQ108"/>
    <mergeCell ref="AR106:AR108"/>
    <mergeCell ref="AS106:AS108"/>
    <mergeCell ref="AW103:AW105"/>
    <mergeCell ref="AX103:AX105"/>
    <mergeCell ref="AY103:AY105"/>
    <mergeCell ref="AZ103:AZ105"/>
    <mergeCell ref="BA103:BA105"/>
    <mergeCell ref="BB103:BB105"/>
    <mergeCell ref="J106:J108"/>
    <mergeCell ref="K106:K108"/>
    <mergeCell ref="L106:L108"/>
    <mergeCell ref="M106:M108"/>
    <mergeCell ref="N106:N108"/>
    <mergeCell ref="O106:O108"/>
    <mergeCell ref="P106:P108"/>
    <mergeCell ref="Q106:Q108"/>
    <mergeCell ref="R106:R108"/>
    <mergeCell ref="S106:S108"/>
    <mergeCell ref="T106:T108"/>
    <mergeCell ref="U106:U108"/>
    <mergeCell ref="V106:V108"/>
    <mergeCell ref="W106:W108"/>
    <mergeCell ref="X106:X108"/>
    <mergeCell ref="Y106:Y108"/>
    <mergeCell ref="K109:K111"/>
    <mergeCell ref="L109:L111"/>
    <mergeCell ref="M109:M111"/>
    <mergeCell ref="N109:N111"/>
    <mergeCell ref="O109:O111"/>
    <mergeCell ref="P109:P111"/>
    <mergeCell ref="Q109:Q111"/>
    <mergeCell ref="R109:R111"/>
    <mergeCell ref="AT106:AT108"/>
    <mergeCell ref="AU106:AU108"/>
    <mergeCell ref="AV106:AV108"/>
    <mergeCell ref="AW106:AW108"/>
    <mergeCell ref="AX106:AX108"/>
    <mergeCell ref="AY106:AY108"/>
    <mergeCell ref="AZ106:AZ108"/>
    <mergeCell ref="BA106:BA108"/>
    <mergeCell ref="Z106:Z108"/>
    <mergeCell ref="AA106:AA108"/>
    <mergeCell ref="BA109:BA111"/>
    <mergeCell ref="BB109:BB111"/>
    <mergeCell ref="AK109:AK111"/>
    <mergeCell ref="AL109:AL111"/>
    <mergeCell ref="AM109:AM111"/>
    <mergeCell ref="AN109:AN111"/>
    <mergeCell ref="AO109:AO111"/>
    <mergeCell ref="AP109:AP111"/>
    <mergeCell ref="AQ109:AQ111"/>
    <mergeCell ref="AR109:AR111"/>
    <mergeCell ref="AS109:AS111"/>
    <mergeCell ref="S109:S111"/>
    <mergeCell ref="T109:T111"/>
    <mergeCell ref="U109:U111"/>
    <mergeCell ref="V109:V111"/>
    <mergeCell ref="W109:W111"/>
    <mergeCell ref="X109:X111"/>
    <mergeCell ref="Y109:Y111"/>
    <mergeCell ref="Z109:Z111"/>
    <mergeCell ref="AA109:AA111"/>
    <mergeCell ref="AX123:AX125"/>
    <mergeCell ref="X123:X125"/>
    <mergeCell ref="Y123:Y125"/>
    <mergeCell ref="Z123:Z125"/>
    <mergeCell ref="AA123:AA125"/>
    <mergeCell ref="AK123:AK125"/>
    <mergeCell ref="AL123:AL125"/>
    <mergeCell ref="AM123:AM125"/>
    <mergeCell ref="AN123:AN125"/>
    <mergeCell ref="AO123:AO125"/>
    <mergeCell ref="AT109:AT111"/>
    <mergeCell ref="AU109:AU111"/>
    <mergeCell ref="AV109:AV111"/>
    <mergeCell ref="AW109:AW111"/>
    <mergeCell ref="AX109:AX111"/>
    <mergeCell ref="AY109:AY111"/>
    <mergeCell ref="AZ109:AZ111"/>
    <mergeCell ref="AW112:AX112"/>
    <mergeCell ref="AY112:AZ112"/>
    <mergeCell ref="AY123:AY125"/>
    <mergeCell ref="AZ123:AZ125"/>
    <mergeCell ref="BA123:BA125"/>
    <mergeCell ref="BB123:BB125"/>
    <mergeCell ref="J126:J128"/>
    <mergeCell ref="K126:K128"/>
    <mergeCell ref="L126:L128"/>
    <mergeCell ref="M126:M128"/>
    <mergeCell ref="N126:N128"/>
    <mergeCell ref="O126:O128"/>
    <mergeCell ref="P126:P128"/>
    <mergeCell ref="Q126:Q128"/>
    <mergeCell ref="R126:R128"/>
    <mergeCell ref="S126:S128"/>
    <mergeCell ref="T126:T128"/>
    <mergeCell ref="U126:U128"/>
    <mergeCell ref="V126:V128"/>
    <mergeCell ref="W126:W128"/>
    <mergeCell ref="X126:X128"/>
    <mergeCell ref="Y126:Y128"/>
    <mergeCell ref="Z126:Z128"/>
    <mergeCell ref="AA126:AA128"/>
    <mergeCell ref="AK126:AK128"/>
    <mergeCell ref="AL126:AL128"/>
    <mergeCell ref="AP123:AP125"/>
    <mergeCell ref="AQ123:AQ125"/>
    <mergeCell ref="AR123:AR125"/>
    <mergeCell ref="AS123:AS125"/>
    <mergeCell ref="AT123:AT125"/>
    <mergeCell ref="AU123:AU125"/>
    <mergeCell ref="AV123:AV125"/>
    <mergeCell ref="AW123:AW125"/>
    <mergeCell ref="AV126:AV128"/>
    <mergeCell ref="AW126:AW128"/>
    <mergeCell ref="T129:T131"/>
    <mergeCell ref="U129:U131"/>
    <mergeCell ref="V129:V131"/>
    <mergeCell ref="W129:W131"/>
    <mergeCell ref="X129:X131"/>
    <mergeCell ref="Y129:Y131"/>
    <mergeCell ref="Z129:Z131"/>
    <mergeCell ref="BA129:BA131"/>
    <mergeCell ref="BB129:BB131"/>
    <mergeCell ref="AK129:AK131"/>
    <mergeCell ref="AL129:AL131"/>
    <mergeCell ref="AM129:AM131"/>
    <mergeCell ref="AN129:AN131"/>
    <mergeCell ref="AO129:AO131"/>
    <mergeCell ref="AP129:AP131"/>
    <mergeCell ref="AQ129:AQ131"/>
    <mergeCell ref="AR129:AR131"/>
    <mergeCell ref="AS129:AS131"/>
    <mergeCell ref="W132:W134"/>
    <mergeCell ref="X132:X134"/>
    <mergeCell ref="Y132:Y134"/>
    <mergeCell ref="Z132:Z134"/>
    <mergeCell ref="AA132:AA134"/>
    <mergeCell ref="AK132:AK134"/>
    <mergeCell ref="AL132:AL134"/>
    <mergeCell ref="AM132:AM134"/>
    <mergeCell ref="AN132:AN134"/>
    <mergeCell ref="AT129:AT131"/>
    <mergeCell ref="AU129:AU131"/>
    <mergeCell ref="AV129:AV131"/>
    <mergeCell ref="AW129:AW131"/>
    <mergeCell ref="AX129:AX131"/>
    <mergeCell ref="AY129:AY131"/>
    <mergeCell ref="AZ129:AZ131"/>
    <mergeCell ref="AX132:AX134"/>
    <mergeCell ref="AO132:AO134"/>
    <mergeCell ref="AP132:AP134"/>
    <mergeCell ref="AQ132:AQ134"/>
    <mergeCell ref="AR132:AR134"/>
    <mergeCell ref="AS132:AS134"/>
    <mergeCell ref="AT132:AT134"/>
    <mergeCell ref="AU132:AU134"/>
    <mergeCell ref="AV132:AV134"/>
    <mergeCell ref="BA135:BA137"/>
    <mergeCell ref="AX126:AX128"/>
    <mergeCell ref="AY126:AY128"/>
    <mergeCell ref="AZ126:AZ128"/>
    <mergeCell ref="BA126:BA128"/>
    <mergeCell ref="BB126:BB128"/>
    <mergeCell ref="AM126:AM128"/>
    <mergeCell ref="AN126:AN128"/>
    <mergeCell ref="AO126:AO128"/>
    <mergeCell ref="AP126:AP128"/>
    <mergeCell ref="AQ126:AQ128"/>
    <mergeCell ref="AR126:AR128"/>
    <mergeCell ref="AS126:AS128"/>
    <mergeCell ref="AT126:AT128"/>
    <mergeCell ref="AU126:AU128"/>
    <mergeCell ref="AW132:AW134"/>
    <mergeCell ref="AP135:AP137"/>
    <mergeCell ref="AQ135:AQ137"/>
    <mergeCell ref="AR135:AR137"/>
    <mergeCell ref="AS135:AS137"/>
    <mergeCell ref="AT135:AT137"/>
    <mergeCell ref="AW135:AW137"/>
    <mergeCell ref="AX135:AX137"/>
    <mergeCell ref="AY135:AY137"/>
    <mergeCell ref="AZ135:AZ137"/>
    <mergeCell ref="BB135:BB137"/>
    <mergeCell ref="AY138:AY140"/>
    <mergeCell ref="AZ138:AZ140"/>
    <mergeCell ref="Z138:Z140"/>
    <mergeCell ref="AA138:AA140"/>
    <mergeCell ref="AK138:AK140"/>
    <mergeCell ref="AL138:AL140"/>
    <mergeCell ref="AY132:AY134"/>
    <mergeCell ref="AZ132:AZ134"/>
    <mergeCell ref="BA132:BA134"/>
    <mergeCell ref="BB132:BB134"/>
    <mergeCell ref="J135:J137"/>
    <mergeCell ref="K135:K137"/>
    <mergeCell ref="L135:L137"/>
    <mergeCell ref="M135:M137"/>
    <mergeCell ref="N135:N137"/>
    <mergeCell ref="O135:O137"/>
    <mergeCell ref="P135:P137"/>
    <mergeCell ref="Q135:Q137"/>
    <mergeCell ref="R135:R137"/>
    <mergeCell ref="S135:S137"/>
    <mergeCell ref="T135:T137"/>
    <mergeCell ref="U135:U137"/>
    <mergeCell ref="V135:V137"/>
    <mergeCell ref="W135:W137"/>
    <mergeCell ref="X135:X137"/>
    <mergeCell ref="Y135:Y137"/>
    <mergeCell ref="Z135:Z137"/>
    <mergeCell ref="M138:M140"/>
    <mergeCell ref="N138:N140"/>
    <mergeCell ref="O138:O140"/>
    <mergeCell ref="P138:P140"/>
    <mergeCell ref="Q138:Q140"/>
    <mergeCell ref="R138:R140"/>
    <mergeCell ref="S138:S140"/>
    <mergeCell ref="T138:T140"/>
    <mergeCell ref="U138:U140"/>
    <mergeCell ref="V138:V140"/>
    <mergeCell ref="W138:W140"/>
    <mergeCell ref="X138:X140"/>
    <mergeCell ref="Y138:Y140"/>
    <mergeCell ref="AL135:AL137"/>
    <mergeCell ref="AM135:AM137"/>
    <mergeCell ref="AN135:AN137"/>
    <mergeCell ref="AO135:AO137"/>
    <mergeCell ref="AA135:AA137"/>
    <mergeCell ref="AK135:AK137"/>
    <mergeCell ref="AQ138:AQ140"/>
    <mergeCell ref="AU135:AU137"/>
    <mergeCell ref="AV135:AV137"/>
    <mergeCell ref="AM138:AM140"/>
    <mergeCell ref="AN138:AN140"/>
    <mergeCell ref="AO138:AO140"/>
    <mergeCell ref="AP138:AP140"/>
    <mergeCell ref="AW141:AW143"/>
    <mergeCell ref="BA138:BA140"/>
    <mergeCell ref="BB138:BB140"/>
    <mergeCell ref="J141:J143"/>
    <mergeCell ref="K141:K143"/>
    <mergeCell ref="L141:L143"/>
    <mergeCell ref="M141:M143"/>
    <mergeCell ref="N141:N143"/>
    <mergeCell ref="O141:O143"/>
    <mergeCell ref="P141:P143"/>
    <mergeCell ref="Q141:Q143"/>
    <mergeCell ref="R141:R143"/>
    <mergeCell ref="S141:S143"/>
    <mergeCell ref="T141:T143"/>
    <mergeCell ref="U141:U143"/>
    <mergeCell ref="V141:V143"/>
    <mergeCell ref="W141:W143"/>
    <mergeCell ref="X141:X143"/>
    <mergeCell ref="Y141:Y143"/>
    <mergeCell ref="Z141:Z143"/>
    <mergeCell ref="AA141:AA143"/>
    <mergeCell ref="J138:J140"/>
    <mergeCell ref="K138:K140"/>
    <mergeCell ref="L138:L140"/>
    <mergeCell ref="AR138:AR140"/>
    <mergeCell ref="AS138:AS140"/>
    <mergeCell ref="AT138:AT140"/>
    <mergeCell ref="AU138:AU140"/>
    <mergeCell ref="AV138:AV140"/>
    <mergeCell ref="AW138:AW140"/>
    <mergeCell ref="AX138:AX140"/>
    <mergeCell ref="AX141:AX143"/>
    <mergeCell ref="AY141:AY143"/>
    <mergeCell ref="AZ141:AZ143"/>
    <mergeCell ref="BA141:BA143"/>
    <mergeCell ref="BB141:BB143"/>
    <mergeCell ref="J144:J146"/>
    <mergeCell ref="K144:K146"/>
    <mergeCell ref="L144:L146"/>
    <mergeCell ref="M144:M146"/>
    <mergeCell ref="N144:N146"/>
    <mergeCell ref="O144:O146"/>
    <mergeCell ref="P144:P146"/>
    <mergeCell ref="Q144:Q146"/>
    <mergeCell ref="R144:R146"/>
    <mergeCell ref="S144:S146"/>
    <mergeCell ref="T144:T146"/>
    <mergeCell ref="U144:U146"/>
    <mergeCell ref="V144:V146"/>
    <mergeCell ref="W144:W146"/>
    <mergeCell ref="X144:X146"/>
    <mergeCell ref="Y144:Y146"/>
    <mergeCell ref="AO141:AO143"/>
    <mergeCell ref="AP141:AP143"/>
    <mergeCell ref="AQ141:AQ143"/>
    <mergeCell ref="AR141:AR143"/>
    <mergeCell ref="AS141:AS143"/>
    <mergeCell ref="AT141:AT143"/>
    <mergeCell ref="AU141:AU143"/>
    <mergeCell ref="AV141:AV143"/>
    <mergeCell ref="AK141:AK143"/>
    <mergeCell ref="AL141:AL143"/>
    <mergeCell ref="AM141:AM143"/>
    <mergeCell ref="AN141:AN143"/>
    <mergeCell ref="J147:J149"/>
    <mergeCell ref="K147:K149"/>
    <mergeCell ref="L147:L149"/>
    <mergeCell ref="M147:M149"/>
    <mergeCell ref="N147:N149"/>
    <mergeCell ref="O147:O149"/>
    <mergeCell ref="P147:P149"/>
    <mergeCell ref="Q147:Q149"/>
    <mergeCell ref="R147:R149"/>
    <mergeCell ref="S147:S149"/>
    <mergeCell ref="T147:T149"/>
    <mergeCell ref="U147:U149"/>
    <mergeCell ref="V147:V149"/>
    <mergeCell ref="W147:W149"/>
    <mergeCell ref="X147:X149"/>
    <mergeCell ref="Y147:Y149"/>
    <mergeCell ref="AL144:AL146"/>
    <mergeCell ref="BB147:BB149"/>
    <mergeCell ref="AK147:AK149"/>
    <mergeCell ref="AL147:AL149"/>
    <mergeCell ref="AM147:AM149"/>
    <mergeCell ref="AN147:AN149"/>
    <mergeCell ref="AO147:AO149"/>
    <mergeCell ref="AP147:AP149"/>
    <mergeCell ref="AQ147:AQ149"/>
    <mergeCell ref="AR147:AR149"/>
    <mergeCell ref="AS147:AS149"/>
    <mergeCell ref="AU144:AU146"/>
    <mergeCell ref="AV144:AV146"/>
    <mergeCell ref="AW144:AW146"/>
    <mergeCell ref="AX144:AX146"/>
    <mergeCell ref="AY144:AY146"/>
    <mergeCell ref="AZ144:AZ146"/>
    <mergeCell ref="BA144:BA146"/>
    <mergeCell ref="BB144:BB146"/>
    <mergeCell ref="AM144:AM146"/>
    <mergeCell ref="AN144:AN146"/>
    <mergeCell ref="AO144:AO146"/>
    <mergeCell ref="AP144:AP146"/>
    <mergeCell ref="AQ144:AQ146"/>
    <mergeCell ref="AR144:AR146"/>
    <mergeCell ref="AS144:AS146"/>
    <mergeCell ref="AT144:AT146"/>
    <mergeCell ref="AK144:AK146"/>
    <mergeCell ref="AK150:AK152"/>
    <mergeCell ref="AL150:AL152"/>
    <mergeCell ref="AM150:AM152"/>
    <mergeCell ref="AT147:AT149"/>
    <mergeCell ref="AU147:AU149"/>
    <mergeCell ref="AV147:AV149"/>
    <mergeCell ref="AW147:AW149"/>
    <mergeCell ref="AX147:AX149"/>
    <mergeCell ref="AY147:AY149"/>
    <mergeCell ref="AZ147:AZ149"/>
    <mergeCell ref="BA147:BA149"/>
    <mergeCell ref="J153:J155"/>
    <mergeCell ref="K153:K155"/>
    <mergeCell ref="L153:L155"/>
    <mergeCell ref="M153:M155"/>
    <mergeCell ref="N153:N155"/>
    <mergeCell ref="O153:O155"/>
    <mergeCell ref="P153:P155"/>
    <mergeCell ref="Q153:Q155"/>
    <mergeCell ref="R153:R155"/>
    <mergeCell ref="S153:S155"/>
    <mergeCell ref="T153:T155"/>
    <mergeCell ref="U153:U155"/>
    <mergeCell ref="V153:V155"/>
    <mergeCell ref="W153:W155"/>
    <mergeCell ref="X153:X155"/>
    <mergeCell ref="Y153:Y155"/>
    <mergeCell ref="Z153:Z155"/>
    <mergeCell ref="BA153:BA155"/>
    <mergeCell ref="AL153:AL155"/>
    <mergeCell ref="AM153:AM155"/>
    <mergeCell ref="AN153:AN155"/>
    <mergeCell ref="AO153:AO155"/>
    <mergeCell ref="AP153:AP155"/>
    <mergeCell ref="AQ153:AQ155"/>
    <mergeCell ref="AR153:AR155"/>
    <mergeCell ref="AS153:AS155"/>
    <mergeCell ref="AW150:AW152"/>
    <mergeCell ref="AX150:AX152"/>
    <mergeCell ref="AY150:AY152"/>
    <mergeCell ref="AZ150:AZ152"/>
    <mergeCell ref="BA150:BA152"/>
    <mergeCell ref="BB150:BB152"/>
    <mergeCell ref="AN150:AN152"/>
    <mergeCell ref="AO150:AO152"/>
    <mergeCell ref="AP150:AP152"/>
    <mergeCell ref="AQ150:AQ152"/>
    <mergeCell ref="AR150:AR152"/>
    <mergeCell ref="AS150:AS152"/>
    <mergeCell ref="AT150:AT152"/>
    <mergeCell ref="AU150:AU152"/>
    <mergeCell ref="AV150:AV152"/>
    <mergeCell ref="AT153:AT155"/>
    <mergeCell ref="AU153:AU155"/>
    <mergeCell ref="AV153:AV155"/>
    <mergeCell ref="AW153:AW155"/>
    <mergeCell ref="AX153:AX155"/>
    <mergeCell ref="AY153:AY155"/>
    <mergeCell ref="AZ153:AZ155"/>
    <mergeCell ref="AA153:AA155"/>
    <mergeCell ref="AX156:AX158"/>
    <mergeCell ref="AY156:AY158"/>
    <mergeCell ref="AZ156:AZ158"/>
    <mergeCell ref="BA156:BA158"/>
    <mergeCell ref="BB156:BB158"/>
    <mergeCell ref="J159:J161"/>
    <mergeCell ref="K159:K161"/>
    <mergeCell ref="L159:L161"/>
    <mergeCell ref="M159:M161"/>
    <mergeCell ref="N159:N161"/>
    <mergeCell ref="O159:O161"/>
    <mergeCell ref="P159:P161"/>
    <mergeCell ref="Q159:Q161"/>
    <mergeCell ref="R159:R161"/>
    <mergeCell ref="S159:S161"/>
    <mergeCell ref="T159:T161"/>
    <mergeCell ref="U159:U161"/>
    <mergeCell ref="V159:V161"/>
    <mergeCell ref="W159:W161"/>
    <mergeCell ref="X159:X161"/>
    <mergeCell ref="Y159:Y161"/>
    <mergeCell ref="Z159:Z161"/>
    <mergeCell ref="BB153:BB155"/>
    <mergeCell ref="AK153:AK155"/>
    <mergeCell ref="AO156:AO158"/>
    <mergeCell ref="AP156:AP158"/>
    <mergeCell ref="AQ156:AQ158"/>
    <mergeCell ref="AR156:AR158"/>
    <mergeCell ref="AS156:AS158"/>
    <mergeCell ref="AT156:AT158"/>
    <mergeCell ref="AU156:AU158"/>
    <mergeCell ref="AV156:AV158"/>
    <mergeCell ref="BA159:BA161"/>
    <mergeCell ref="BB159:BB161"/>
    <mergeCell ref="J162:J164"/>
    <mergeCell ref="K162:K164"/>
    <mergeCell ref="L162:L164"/>
    <mergeCell ref="M162:M164"/>
    <mergeCell ref="N162:N164"/>
    <mergeCell ref="O162:O164"/>
    <mergeCell ref="P162:P164"/>
    <mergeCell ref="Q162:Q164"/>
    <mergeCell ref="R162:R164"/>
    <mergeCell ref="S162:S164"/>
    <mergeCell ref="T162:T164"/>
    <mergeCell ref="U162:U164"/>
    <mergeCell ref="V162:V164"/>
    <mergeCell ref="W162:W164"/>
    <mergeCell ref="X162:X164"/>
    <mergeCell ref="Y162:Y164"/>
    <mergeCell ref="AL159:AL161"/>
    <mergeCell ref="AM159:AM161"/>
    <mergeCell ref="AN159:AN161"/>
    <mergeCell ref="AO159:AO161"/>
    <mergeCell ref="AM156:AM158"/>
    <mergeCell ref="AN156:AN158"/>
    <mergeCell ref="AP159:AP161"/>
    <mergeCell ref="AQ159:AQ161"/>
    <mergeCell ref="AR159:AR161"/>
    <mergeCell ref="AS159:AS161"/>
    <mergeCell ref="AT159:AT161"/>
    <mergeCell ref="AY162:AY164"/>
    <mergeCell ref="AZ162:AZ164"/>
    <mergeCell ref="Z162:Z164"/>
    <mergeCell ref="AA162:AA164"/>
    <mergeCell ref="AK162:AK164"/>
    <mergeCell ref="AL162:AL164"/>
    <mergeCell ref="AM162:AM164"/>
    <mergeCell ref="AN162:AN164"/>
    <mergeCell ref="AO162:AO164"/>
    <mergeCell ref="AP162:AP164"/>
    <mergeCell ref="AQ162:AQ164"/>
    <mergeCell ref="AU159:AU161"/>
    <mergeCell ref="AV159:AV161"/>
    <mergeCell ref="AW159:AW161"/>
    <mergeCell ref="AX159:AX161"/>
    <mergeCell ref="AY159:AY161"/>
    <mergeCell ref="AZ159:AZ161"/>
    <mergeCell ref="AA159:AA161"/>
    <mergeCell ref="AK159:AK161"/>
    <mergeCell ref="AW165:AW167"/>
    <mergeCell ref="BA162:BA164"/>
    <mergeCell ref="BB162:BB164"/>
    <mergeCell ref="J165:J167"/>
    <mergeCell ref="K165:K167"/>
    <mergeCell ref="L165:L167"/>
    <mergeCell ref="M165:M167"/>
    <mergeCell ref="N165:N167"/>
    <mergeCell ref="O165:O167"/>
    <mergeCell ref="P165:P167"/>
    <mergeCell ref="Q165:Q167"/>
    <mergeCell ref="R165:R167"/>
    <mergeCell ref="S165:S167"/>
    <mergeCell ref="T165:T167"/>
    <mergeCell ref="U165:U167"/>
    <mergeCell ref="V165:V167"/>
    <mergeCell ref="W165:W167"/>
    <mergeCell ref="X165:X167"/>
    <mergeCell ref="Y165:Y167"/>
    <mergeCell ref="Z165:Z167"/>
    <mergeCell ref="AA165:AA167"/>
    <mergeCell ref="AK165:AK167"/>
    <mergeCell ref="AL165:AL167"/>
    <mergeCell ref="AM165:AM167"/>
    <mergeCell ref="AN165:AN167"/>
    <mergeCell ref="AR162:AR164"/>
    <mergeCell ref="AS162:AS164"/>
    <mergeCell ref="AT162:AT164"/>
    <mergeCell ref="AU162:AU164"/>
    <mergeCell ref="AV162:AV164"/>
    <mergeCell ref="AW162:AW164"/>
    <mergeCell ref="AX162:AX164"/>
    <mergeCell ref="AX165:AX167"/>
    <mergeCell ref="AY165:AY167"/>
    <mergeCell ref="AZ165:AZ167"/>
    <mergeCell ref="BA165:BA167"/>
    <mergeCell ref="BB165:BB167"/>
    <mergeCell ref="J179:J181"/>
    <mergeCell ref="K179:K181"/>
    <mergeCell ref="L179:L181"/>
    <mergeCell ref="M179:M181"/>
    <mergeCell ref="N179:N181"/>
    <mergeCell ref="O179:O181"/>
    <mergeCell ref="P179:P181"/>
    <mergeCell ref="Q179:Q181"/>
    <mergeCell ref="R179:R181"/>
    <mergeCell ref="S179:S181"/>
    <mergeCell ref="T179:T181"/>
    <mergeCell ref="U179:U181"/>
    <mergeCell ref="V179:V181"/>
    <mergeCell ref="W179:W181"/>
    <mergeCell ref="X179:X181"/>
    <mergeCell ref="Y179:Y181"/>
    <mergeCell ref="Z179:Z181"/>
    <mergeCell ref="AA179:AA181"/>
    <mergeCell ref="AK179:AK181"/>
    <mergeCell ref="AO165:AO167"/>
    <mergeCell ref="AP165:AP167"/>
    <mergeCell ref="AQ165:AQ167"/>
    <mergeCell ref="AR165:AR167"/>
    <mergeCell ref="AS165:AS167"/>
    <mergeCell ref="AT165:AT167"/>
    <mergeCell ref="AU165:AU167"/>
    <mergeCell ref="AV165:AV167"/>
    <mergeCell ref="R182:R184"/>
    <mergeCell ref="S182:S184"/>
    <mergeCell ref="T182:T184"/>
    <mergeCell ref="U182:U184"/>
    <mergeCell ref="V182:V184"/>
    <mergeCell ref="W182:W184"/>
    <mergeCell ref="X182:X184"/>
    <mergeCell ref="Y182:Y184"/>
    <mergeCell ref="Z182:Z184"/>
    <mergeCell ref="AA182:AA184"/>
    <mergeCell ref="AK182:AK184"/>
    <mergeCell ref="AL182:AL184"/>
    <mergeCell ref="AM182:AM184"/>
    <mergeCell ref="J185:J187"/>
    <mergeCell ref="K185:K187"/>
    <mergeCell ref="L185:L187"/>
    <mergeCell ref="M185:M187"/>
    <mergeCell ref="N185:N187"/>
    <mergeCell ref="O185:O187"/>
    <mergeCell ref="P185:P187"/>
    <mergeCell ref="Q185:Q187"/>
    <mergeCell ref="R185:R187"/>
    <mergeCell ref="S185:S187"/>
    <mergeCell ref="T185:T187"/>
    <mergeCell ref="U185:U187"/>
    <mergeCell ref="V185:V187"/>
    <mergeCell ref="W185:W187"/>
    <mergeCell ref="X185:X187"/>
    <mergeCell ref="Y185:Y187"/>
    <mergeCell ref="Z185:Z187"/>
    <mergeCell ref="BA185:BA187"/>
    <mergeCell ref="BB185:BB187"/>
    <mergeCell ref="AK185:AK187"/>
    <mergeCell ref="AL185:AL187"/>
    <mergeCell ref="AM185:AM187"/>
    <mergeCell ref="AN185:AN187"/>
    <mergeCell ref="AO185:AO187"/>
    <mergeCell ref="AP185:AP187"/>
    <mergeCell ref="AQ185:AQ187"/>
    <mergeCell ref="AR185:AR187"/>
    <mergeCell ref="AS185:AS187"/>
    <mergeCell ref="AW182:AW184"/>
    <mergeCell ref="AX182:AX184"/>
    <mergeCell ref="AY182:AY184"/>
    <mergeCell ref="AZ182:AZ184"/>
    <mergeCell ref="BA182:BA184"/>
    <mergeCell ref="BB182:BB184"/>
    <mergeCell ref="AN182:AN184"/>
    <mergeCell ref="AO182:AO184"/>
    <mergeCell ref="AP182:AP184"/>
    <mergeCell ref="AQ182:AQ184"/>
    <mergeCell ref="AR182:AR184"/>
    <mergeCell ref="AS182:AS184"/>
    <mergeCell ref="AT182:AT184"/>
    <mergeCell ref="AU182:AU184"/>
    <mergeCell ref="AV182:AV184"/>
    <mergeCell ref="AX188:AX190"/>
    <mergeCell ref="X188:X190"/>
    <mergeCell ref="Y188:Y190"/>
    <mergeCell ref="Z188:Z190"/>
    <mergeCell ref="AA188:AA190"/>
    <mergeCell ref="AK188:AK190"/>
    <mergeCell ref="AL188:AL190"/>
    <mergeCell ref="AM188:AM190"/>
    <mergeCell ref="AN188:AN190"/>
    <mergeCell ref="AO188:AO190"/>
    <mergeCell ref="AT185:AT187"/>
    <mergeCell ref="AU185:AU187"/>
    <mergeCell ref="AV185:AV187"/>
    <mergeCell ref="AW185:AW187"/>
    <mergeCell ref="AX185:AX187"/>
    <mergeCell ref="AY185:AY187"/>
    <mergeCell ref="AZ185:AZ187"/>
    <mergeCell ref="AA185:AA187"/>
    <mergeCell ref="AY188:AY190"/>
    <mergeCell ref="AZ188:AZ190"/>
    <mergeCell ref="BA188:BA190"/>
    <mergeCell ref="BB188:BB190"/>
    <mergeCell ref="J191:J193"/>
    <mergeCell ref="K191:K193"/>
    <mergeCell ref="L191:L193"/>
    <mergeCell ref="M191:M193"/>
    <mergeCell ref="N191:N193"/>
    <mergeCell ref="O191:O193"/>
    <mergeCell ref="P191:P193"/>
    <mergeCell ref="Q191:Q193"/>
    <mergeCell ref="R191:R193"/>
    <mergeCell ref="S191:S193"/>
    <mergeCell ref="T191:T193"/>
    <mergeCell ref="U191:U193"/>
    <mergeCell ref="V191:V193"/>
    <mergeCell ref="W191:W193"/>
    <mergeCell ref="X191:X193"/>
    <mergeCell ref="Y191:Y193"/>
    <mergeCell ref="Z191:Z193"/>
    <mergeCell ref="AA191:AA193"/>
    <mergeCell ref="AK191:AK193"/>
    <mergeCell ref="AL191:AL193"/>
    <mergeCell ref="AP188:AP190"/>
    <mergeCell ref="AQ188:AQ190"/>
    <mergeCell ref="AR188:AR190"/>
    <mergeCell ref="AS188:AS190"/>
    <mergeCell ref="AT188:AT190"/>
    <mergeCell ref="AU188:AU190"/>
    <mergeCell ref="AV188:AV190"/>
    <mergeCell ref="AW188:AW190"/>
    <mergeCell ref="BB191:BB193"/>
    <mergeCell ref="AM191:AM193"/>
    <mergeCell ref="J194:J196"/>
    <mergeCell ref="K194:K196"/>
    <mergeCell ref="L194:L196"/>
    <mergeCell ref="M194:M196"/>
    <mergeCell ref="N194:N196"/>
    <mergeCell ref="O194:O196"/>
    <mergeCell ref="P194:P196"/>
    <mergeCell ref="Q194:Q196"/>
    <mergeCell ref="R194:R196"/>
    <mergeCell ref="S194:S196"/>
    <mergeCell ref="T194:T196"/>
    <mergeCell ref="U194:U196"/>
    <mergeCell ref="V194:V196"/>
    <mergeCell ref="W194:W196"/>
    <mergeCell ref="X194:X196"/>
    <mergeCell ref="Y194:Y196"/>
    <mergeCell ref="Z194:Z196"/>
    <mergeCell ref="AN191:AN193"/>
    <mergeCell ref="AO191:AO193"/>
    <mergeCell ref="AP191:AP193"/>
    <mergeCell ref="AQ191:AQ193"/>
    <mergeCell ref="AR191:AR193"/>
    <mergeCell ref="AS191:AS193"/>
    <mergeCell ref="AT191:AT193"/>
    <mergeCell ref="AU191:AU193"/>
    <mergeCell ref="AZ194:AZ196"/>
    <mergeCell ref="BA194:BA196"/>
    <mergeCell ref="AA194:AA196"/>
    <mergeCell ref="AK194:AK196"/>
    <mergeCell ref="AL194:AL196"/>
    <mergeCell ref="AM194:AM196"/>
    <mergeCell ref="AN194:AN196"/>
    <mergeCell ref="AO194:AO196"/>
    <mergeCell ref="AP194:AP196"/>
    <mergeCell ref="AQ194:AQ196"/>
    <mergeCell ref="AR194:AR196"/>
    <mergeCell ref="AV191:AV193"/>
    <mergeCell ref="AW191:AW193"/>
    <mergeCell ref="AX191:AX193"/>
    <mergeCell ref="AY191:AY193"/>
    <mergeCell ref="AZ191:AZ193"/>
    <mergeCell ref="BA191:BA193"/>
    <mergeCell ref="AX197:AX199"/>
    <mergeCell ref="BB194:BB196"/>
    <mergeCell ref="J197:J199"/>
    <mergeCell ref="K197:K199"/>
    <mergeCell ref="L197:L199"/>
    <mergeCell ref="M197:M199"/>
    <mergeCell ref="N197:N199"/>
    <mergeCell ref="O197:O199"/>
    <mergeCell ref="P197:P199"/>
    <mergeCell ref="Q197:Q199"/>
    <mergeCell ref="R197:R199"/>
    <mergeCell ref="S197:S199"/>
    <mergeCell ref="T197:T199"/>
    <mergeCell ref="U197:U199"/>
    <mergeCell ref="V197:V199"/>
    <mergeCell ref="W197:W199"/>
    <mergeCell ref="X197:X199"/>
    <mergeCell ref="Y197:Y199"/>
    <mergeCell ref="Z197:Z199"/>
    <mergeCell ref="AA197:AA199"/>
    <mergeCell ref="AK197:AK199"/>
    <mergeCell ref="AL197:AL199"/>
    <mergeCell ref="AM197:AM199"/>
    <mergeCell ref="AN197:AN199"/>
    <mergeCell ref="AO197:AO199"/>
    <mergeCell ref="AS194:AS196"/>
    <mergeCell ref="AT194:AT196"/>
    <mergeCell ref="AU194:AU196"/>
    <mergeCell ref="AV194:AV196"/>
    <mergeCell ref="AW194:AW196"/>
    <mergeCell ref="AX194:AX196"/>
    <mergeCell ref="AY194:AY196"/>
    <mergeCell ref="AY197:AY199"/>
    <mergeCell ref="AZ197:AZ199"/>
    <mergeCell ref="BA197:BA199"/>
    <mergeCell ref="BB197:BB199"/>
    <mergeCell ref="J200:J202"/>
    <mergeCell ref="K200:K202"/>
    <mergeCell ref="L200:L202"/>
    <mergeCell ref="M200:M202"/>
    <mergeCell ref="N200:N202"/>
    <mergeCell ref="O200:O202"/>
    <mergeCell ref="P200:P202"/>
    <mergeCell ref="Q200:Q202"/>
    <mergeCell ref="R200:R202"/>
    <mergeCell ref="S200:S202"/>
    <mergeCell ref="T200:T202"/>
    <mergeCell ref="U200:U202"/>
    <mergeCell ref="V200:V202"/>
    <mergeCell ref="W200:W202"/>
    <mergeCell ref="X200:X202"/>
    <mergeCell ref="Y200:Y202"/>
    <mergeCell ref="Z200:Z202"/>
    <mergeCell ref="AA200:AA202"/>
    <mergeCell ref="AK200:AK202"/>
    <mergeCell ref="AL200:AL202"/>
    <mergeCell ref="AP197:AP199"/>
    <mergeCell ref="AQ197:AQ199"/>
    <mergeCell ref="AR197:AR199"/>
    <mergeCell ref="AS197:AS199"/>
    <mergeCell ref="AT197:AT199"/>
    <mergeCell ref="AU197:AU199"/>
    <mergeCell ref="AV197:AV199"/>
    <mergeCell ref="AW197:AW199"/>
    <mergeCell ref="R203:R205"/>
    <mergeCell ref="S203:S205"/>
    <mergeCell ref="T203:T205"/>
    <mergeCell ref="U203:U205"/>
    <mergeCell ref="V203:V205"/>
    <mergeCell ref="W203:W205"/>
    <mergeCell ref="X203:X205"/>
    <mergeCell ref="Y203:Y205"/>
    <mergeCell ref="Z203:Z205"/>
    <mergeCell ref="AZ203:AZ205"/>
    <mergeCell ref="BA203:BA205"/>
    <mergeCell ref="BB203:BB205"/>
    <mergeCell ref="AK203:AK205"/>
    <mergeCell ref="AL203:AL205"/>
    <mergeCell ref="AM203:AM205"/>
    <mergeCell ref="AN203:AN205"/>
    <mergeCell ref="AO203:AO205"/>
    <mergeCell ref="AP203:AP205"/>
    <mergeCell ref="AQ203:AQ205"/>
    <mergeCell ref="AR203:AR205"/>
    <mergeCell ref="AS203:AS205"/>
    <mergeCell ref="AV200:AV202"/>
    <mergeCell ref="AW200:AW202"/>
    <mergeCell ref="AX200:AX202"/>
    <mergeCell ref="AY200:AY202"/>
    <mergeCell ref="AZ200:AZ202"/>
    <mergeCell ref="BA200:BA202"/>
    <mergeCell ref="BB200:BB202"/>
    <mergeCell ref="AM200:AM202"/>
    <mergeCell ref="AN200:AN202"/>
    <mergeCell ref="AO200:AO202"/>
    <mergeCell ref="AP200:AP202"/>
    <mergeCell ref="AQ200:AQ202"/>
    <mergeCell ref="AR200:AR202"/>
    <mergeCell ref="AS200:AS202"/>
    <mergeCell ref="AT200:AT202"/>
    <mergeCell ref="AU200:AU202"/>
    <mergeCell ref="AV206:AV208"/>
    <mergeCell ref="AW206:AW208"/>
    <mergeCell ref="AZ206:AZ208"/>
    <mergeCell ref="BA206:BA208"/>
    <mergeCell ref="BB206:BB208"/>
    <mergeCell ref="W206:W208"/>
    <mergeCell ref="X206:X208"/>
    <mergeCell ref="Y206:Y208"/>
    <mergeCell ref="Z206:Z208"/>
    <mergeCell ref="AA206:AA208"/>
    <mergeCell ref="AK206:AK208"/>
    <mergeCell ref="AL206:AL208"/>
    <mergeCell ref="AM206:AM208"/>
    <mergeCell ref="AN206:AN208"/>
    <mergeCell ref="AT203:AT205"/>
    <mergeCell ref="AU203:AU205"/>
    <mergeCell ref="AV203:AV205"/>
    <mergeCell ref="AW203:AW205"/>
    <mergeCell ref="AX203:AX205"/>
    <mergeCell ref="AY203:AY205"/>
    <mergeCell ref="AT209:AT211"/>
    <mergeCell ref="AX206:AX208"/>
    <mergeCell ref="AY206:AY208"/>
    <mergeCell ref="AA209:AA211"/>
    <mergeCell ref="AK209:AK211"/>
    <mergeCell ref="AO206:AO208"/>
    <mergeCell ref="AP206:AP208"/>
    <mergeCell ref="AQ206:AQ208"/>
    <mergeCell ref="AR206:AR208"/>
    <mergeCell ref="AS206:AS208"/>
    <mergeCell ref="AT206:AT208"/>
    <mergeCell ref="AU206:AU208"/>
    <mergeCell ref="AU209:AU211"/>
    <mergeCell ref="AV209:AV211"/>
    <mergeCell ref="AW209:AW211"/>
    <mergeCell ref="AX209:AX211"/>
    <mergeCell ref="AY209:AY211"/>
    <mergeCell ref="J209:J211"/>
    <mergeCell ref="K209:K211"/>
    <mergeCell ref="L209:L211"/>
    <mergeCell ref="M209:M211"/>
    <mergeCell ref="N209:N211"/>
    <mergeCell ref="O209:O211"/>
    <mergeCell ref="P209:P211"/>
    <mergeCell ref="Q209:Q211"/>
    <mergeCell ref="R209:R211"/>
    <mergeCell ref="S209:S211"/>
    <mergeCell ref="T209:T211"/>
    <mergeCell ref="U209:U211"/>
    <mergeCell ref="V209:V211"/>
    <mergeCell ref="W209:W211"/>
    <mergeCell ref="X209:X211"/>
    <mergeCell ref="Y209:Y211"/>
    <mergeCell ref="Z209:Z211"/>
    <mergeCell ref="AZ209:AZ211"/>
    <mergeCell ref="BA209:BA211"/>
    <mergeCell ref="BB209:BB211"/>
    <mergeCell ref="J212:J214"/>
    <mergeCell ref="K212:K214"/>
    <mergeCell ref="L212:L214"/>
    <mergeCell ref="M212:M214"/>
    <mergeCell ref="N212:N214"/>
    <mergeCell ref="O212:O214"/>
    <mergeCell ref="P212:P214"/>
    <mergeCell ref="Q212:Q214"/>
    <mergeCell ref="R212:R214"/>
    <mergeCell ref="S212:S214"/>
    <mergeCell ref="T212:T214"/>
    <mergeCell ref="U212:U214"/>
    <mergeCell ref="V212:V214"/>
    <mergeCell ref="W212:W214"/>
    <mergeCell ref="X212:X214"/>
    <mergeCell ref="Y212:Y214"/>
    <mergeCell ref="AL209:AL211"/>
    <mergeCell ref="AM209:AM211"/>
    <mergeCell ref="AN209:AN211"/>
    <mergeCell ref="AO209:AO211"/>
    <mergeCell ref="AP209:AP211"/>
    <mergeCell ref="AQ209:AQ211"/>
    <mergeCell ref="AR209:AR211"/>
    <mergeCell ref="AS209:AS211"/>
    <mergeCell ref="AW212:AW214"/>
    <mergeCell ref="AX212:AX214"/>
    <mergeCell ref="AY212:AY214"/>
    <mergeCell ref="AZ212:AZ214"/>
    <mergeCell ref="BA212:BA214"/>
    <mergeCell ref="BB212:BB214"/>
    <mergeCell ref="J215:J217"/>
    <mergeCell ref="K215:K217"/>
    <mergeCell ref="L215:L217"/>
    <mergeCell ref="M215:M217"/>
    <mergeCell ref="N215:N217"/>
    <mergeCell ref="O215:O217"/>
    <mergeCell ref="P215:P217"/>
    <mergeCell ref="Q215:Q217"/>
    <mergeCell ref="R215:R217"/>
    <mergeCell ref="S215:S217"/>
    <mergeCell ref="T215:T217"/>
    <mergeCell ref="U215:U217"/>
    <mergeCell ref="V215:V217"/>
    <mergeCell ref="W215:W217"/>
    <mergeCell ref="X215:X217"/>
    <mergeCell ref="Y215:Y217"/>
    <mergeCell ref="Z215:Z217"/>
    <mergeCell ref="AA215:AA217"/>
    <mergeCell ref="BA215:BA217"/>
    <mergeCell ref="BB215:BB217"/>
    <mergeCell ref="R218:R220"/>
    <mergeCell ref="S218:S220"/>
    <mergeCell ref="T218:T220"/>
    <mergeCell ref="U218:U220"/>
    <mergeCell ref="V218:V220"/>
    <mergeCell ref="W218:W220"/>
    <mergeCell ref="X218:X220"/>
    <mergeCell ref="Y218:Y220"/>
    <mergeCell ref="AL215:AL217"/>
    <mergeCell ref="AM215:AM217"/>
    <mergeCell ref="AN215:AN217"/>
    <mergeCell ref="AO215:AO217"/>
    <mergeCell ref="AP215:AP217"/>
    <mergeCell ref="AQ215:AQ217"/>
    <mergeCell ref="AR215:AR217"/>
    <mergeCell ref="AS215:AS217"/>
    <mergeCell ref="AT215:AT217"/>
    <mergeCell ref="AW218:AW220"/>
    <mergeCell ref="AX218:AX220"/>
    <mergeCell ref="AY218:AY220"/>
    <mergeCell ref="AZ218:AZ220"/>
    <mergeCell ref="Z218:Z220"/>
    <mergeCell ref="AA218:AA220"/>
    <mergeCell ref="AK218:AK220"/>
    <mergeCell ref="AL218:AL220"/>
    <mergeCell ref="AM218:AM220"/>
    <mergeCell ref="AN218:AN220"/>
    <mergeCell ref="AO218:AO220"/>
    <mergeCell ref="AP218:AP220"/>
    <mergeCell ref="AQ218:AQ220"/>
    <mergeCell ref="AU215:AU217"/>
    <mergeCell ref="AV215:AV217"/>
    <mergeCell ref="AW215:AW217"/>
    <mergeCell ref="AX215:AX217"/>
    <mergeCell ref="AY215:AY217"/>
    <mergeCell ref="AZ215:AZ217"/>
    <mergeCell ref="AU221:AU223"/>
    <mergeCell ref="AV221:AV223"/>
    <mergeCell ref="AW221:AW223"/>
    <mergeCell ref="BA218:BA220"/>
    <mergeCell ref="BB218:BB220"/>
    <mergeCell ref="J221:J223"/>
    <mergeCell ref="K221:K223"/>
    <mergeCell ref="L221:L223"/>
    <mergeCell ref="M221:M223"/>
    <mergeCell ref="N221:N223"/>
    <mergeCell ref="O221:O223"/>
    <mergeCell ref="P221:P223"/>
    <mergeCell ref="Q221:Q223"/>
    <mergeCell ref="R221:R223"/>
    <mergeCell ref="S221:S223"/>
    <mergeCell ref="T221:T223"/>
    <mergeCell ref="U221:U223"/>
    <mergeCell ref="V221:V223"/>
    <mergeCell ref="W221:W223"/>
    <mergeCell ref="X221:X223"/>
    <mergeCell ref="Y221:Y223"/>
    <mergeCell ref="Z221:Z223"/>
    <mergeCell ref="AA221:AA223"/>
    <mergeCell ref="AK221:AK223"/>
    <mergeCell ref="AL221:AL223"/>
    <mergeCell ref="AM221:AM223"/>
    <mergeCell ref="AN221:AN223"/>
    <mergeCell ref="AR218:AR220"/>
    <mergeCell ref="AS218:AS220"/>
    <mergeCell ref="AT218:AT220"/>
    <mergeCell ref="AU218:AU220"/>
    <mergeCell ref="AV218:AV220"/>
    <mergeCell ref="AZ235:AZ237"/>
    <mergeCell ref="BA235:BA237"/>
    <mergeCell ref="AX221:AX223"/>
    <mergeCell ref="AY221:AY223"/>
    <mergeCell ref="AZ221:AZ223"/>
    <mergeCell ref="BA221:BA223"/>
    <mergeCell ref="BB221:BB223"/>
    <mergeCell ref="J235:J237"/>
    <mergeCell ref="K235:K237"/>
    <mergeCell ref="L235:L237"/>
    <mergeCell ref="M235:M237"/>
    <mergeCell ref="N235:N237"/>
    <mergeCell ref="O235:O237"/>
    <mergeCell ref="P235:P237"/>
    <mergeCell ref="Q235:Q237"/>
    <mergeCell ref="R235:R237"/>
    <mergeCell ref="S235:S237"/>
    <mergeCell ref="T235:T237"/>
    <mergeCell ref="U235:U237"/>
    <mergeCell ref="V235:V237"/>
    <mergeCell ref="W235:W237"/>
    <mergeCell ref="X235:X237"/>
    <mergeCell ref="Y235:Y237"/>
    <mergeCell ref="Z235:Z237"/>
    <mergeCell ref="AA235:AA237"/>
    <mergeCell ref="AK235:AK237"/>
    <mergeCell ref="AO221:AO223"/>
    <mergeCell ref="AP221:AP223"/>
    <mergeCell ref="AQ221:AQ223"/>
    <mergeCell ref="AR221:AR223"/>
    <mergeCell ref="AS221:AS223"/>
    <mergeCell ref="AT221:AT223"/>
    <mergeCell ref="AX238:AX240"/>
    <mergeCell ref="BB235:BB237"/>
    <mergeCell ref="J238:J240"/>
    <mergeCell ref="K238:K240"/>
    <mergeCell ref="L238:L240"/>
    <mergeCell ref="M238:M240"/>
    <mergeCell ref="N238:N240"/>
    <mergeCell ref="O238:O240"/>
    <mergeCell ref="P238:P240"/>
    <mergeCell ref="Q238:Q240"/>
    <mergeCell ref="R238:R240"/>
    <mergeCell ref="S238:S240"/>
    <mergeCell ref="T238:T240"/>
    <mergeCell ref="U238:U240"/>
    <mergeCell ref="V238:V240"/>
    <mergeCell ref="W238:W240"/>
    <mergeCell ref="X238:X240"/>
    <mergeCell ref="Y238:Y240"/>
    <mergeCell ref="Z238:Z240"/>
    <mergeCell ref="AA238:AA240"/>
    <mergeCell ref="AK238:AK240"/>
    <mergeCell ref="AL238:AL240"/>
    <mergeCell ref="AM238:AM240"/>
    <mergeCell ref="AN238:AN240"/>
    <mergeCell ref="AO238:AO240"/>
    <mergeCell ref="AS235:AS237"/>
    <mergeCell ref="AT235:AT237"/>
    <mergeCell ref="AU235:AU237"/>
    <mergeCell ref="AV235:AV237"/>
    <mergeCell ref="AW235:AW237"/>
    <mergeCell ref="AX235:AX237"/>
    <mergeCell ref="AY235:AY237"/>
    <mergeCell ref="AY238:AY240"/>
    <mergeCell ref="AZ238:AZ240"/>
    <mergeCell ref="BA238:BA240"/>
    <mergeCell ref="BB238:BB240"/>
    <mergeCell ref="J241:J243"/>
    <mergeCell ref="K241:K243"/>
    <mergeCell ref="L241:L243"/>
    <mergeCell ref="M241:M243"/>
    <mergeCell ref="N241:N243"/>
    <mergeCell ref="O241:O243"/>
    <mergeCell ref="P241:P243"/>
    <mergeCell ref="Q241:Q243"/>
    <mergeCell ref="R241:R243"/>
    <mergeCell ref="S241:S243"/>
    <mergeCell ref="T241:T243"/>
    <mergeCell ref="U241:U243"/>
    <mergeCell ref="V241:V243"/>
    <mergeCell ref="W241:W243"/>
    <mergeCell ref="X241:X243"/>
    <mergeCell ref="Y241:Y243"/>
    <mergeCell ref="Z241:Z243"/>
    <mergeCell ref="AA241:AA243"/>
    <mergeCell ref="AK241:AK243"/>
    <mergeCell ref="AL241:AL243"/>
    <mergeCell ref="AP238:AP240"/>
    <mergeCell ref="AQ238:AQ240"/>
    <mergeCell ref="AR238:AR240"/>
    <mergeCell ref="AS238:AS240"/>
    <mergeCell ref="AT238:AT240"/>
    <mergeCell ref="AU238:AU240"/>
    <mergeCell ref="AV238:AV240"/>
    <mergeCell ref="AW238:AW240"/>
    <mergeCell ref="P244:P246"/>
    <mergeCell ref="Q244:Q246"/>
    <mergeCell ref="R244:R246"/>
    <mergeCell ref="S244:S246"/>
    <mergeCell ref="T244:T246"/>
    <mergeCell ref="U244:U246"/>
    <mergeCell ref="V244:V246"/>
    <mergeCell ref="W244:W246"/>
    <mergeCell ref="X244:X246"/>
    <mergeCell ref="Y244:Y246"/>
    <mergeCell ref="Z244:Z246"/>
    <mergeCell ref="BA244:BA246"/>
    <mergeCell ref="BB244:BB246"/>
    <mergeCell ref="AK244:AK246"/>
    <mergeCell ref="AL244:AL246"/>
    <mergeCell ref="AM244:AM246"/>
    <mergeCell ref="AN244:AN246"/>
    <mergeCell ref="AO244:AO246"/>
    <mergeCell ref="AP244:AP246"/>
    <mergeCell ref="AQ244:AQ246"/>
    <mergeCell ref="AR244:AR246"/>
    <mergeCell ref="AS244:AS246"/>
    <mergeCell ref="AW241:AW243"/>
    <mergeCell ref="AX241:AX243"/>
    <mergeCell ref="AY241:AY243"/>
    <mergeCell ref="AZ241:AZ243"/>
    <mergeCell ref="BA241:BA243"/>
    <mergeCell ref="BB241:BB243"/>
    <mergeCell ref="AM241:AM243"/>
    <mergeCell ref="AN241:AN243"/>
    <mergeCell ref="AO241:AO243"/>
    <mergeCell ref="AP241:AP243"/>
    <mergeCell ref="AQ241:AQ243"/>
    <mergeCell ref="AR241:AR243"/>
    <mergeCell ref="AS241:AS243"/>
    <mergeCell ref="AT241:AT243"/>
    <mergeCell ref="AU241:AU243"/>
    <mergeCell ref="AW247:AW249"/>
    <mergeCell ref="W247:W249"/>
    <mergeCell ref="X247:X249"/>
    <mergeCell ref="Y247:Y249"/>
    <mergeCell ref="Z247:Z249"/>
    <mergeCell ref="AA247:AA249"/>
    <mergeCell ref="AK247:AK249"/>
    <mergeCell ref="AL247:AL249"/>
    <mergeCell ref="AM247:AM249"/>
    <mergeCell ref="AN247:AN249"/>
    <mergeCell ref="AT244:AT246"/>
    <mergeCell ref="AU244:AU246"/>
    <mergeCell ref="AV244:AV246"/>
    <mergeCell ref="AW244:AW246"/>
    <mergeCell ref="AX244:AX246"/>
    <mergeCell ref="AY244:AY246"/>
    <mergeCell ref="AZ244:AZ246"/>
    <mergeCell ref="AX247:AX249"/>
    <mergeCell ref="AY247:AY249"/>
    <mergeCell ref="AZ247:AZ249"/>
    <mergeCell ref="BA247:BA249"/>
    <mergeCell ref="BB247:BB249"/>
    <mergeCell ref="J250:J252"/>
    <mergeCell ref="K250:K252"/>
    <mergeCell ref="L250:L252"/>
    <mergeCell ref="M250:M252"/>
    <mergeCell ref="N250:N252"/>
    <mergeCell ref="O250:O252"/>
    <mergeCell ref="P250:P252"/>
    <mergeCell ref="Q250:Q252"/>
    <mergeCell ref="R250:R252"/>
    <mergeCell ref="S250:S252"/>
    <mergeCell ref="T250:T252"/>
    <mergeCell ref="U250:U252"/>
    <mergeCell ref="V250:V252"/>
    <mergeCell ref="W250:W252"/>
    <mergeCell ref="X250:X252"/>
    <mergeCell ref="Y250:Y252"/>
    <mergeCell ref="Z250:Z252"/>
    <mergeCell ref="AA250:AA252"/>
    <mergeCell ref="AK250:AK252"/>
    <mergeCell ref="AO247:AO249"/>
    <mergeCell ref="AP247:AP249"/>
    <mergeCell ref="AQ247:AQ249"/>
    <mergeCell ref="AR247:AR249"/>
    <mergeCell ref="AS247:AS249"/>
    <mergeCell ref="AT247:AT249"/>
    <mergeCell ref="AU247:AU249"/>
    <mergeCell ref="AV247:AV249"/>
    <mergeCell ref="J253:J255"/>
    <mergeCell ref="K253:K255"/>
    <mergeCell ref="L253:L255"/>
    <mergeCell ref="M253:M255"/>
    <mergeCell ref="N253:N255"/>
    <mergeCell ref="O253:O255"/>
    <mergeCell ref="P253:P255"/>
    <mergeCell ref="Q253:Q255"/>
    <mergeCell ref="R253:R255"/>
    <mergeCell ref="S253:S255"/>
    <mergeCell ref="T253:T255"/>
    <mergeCell ref="U253:U255"/>
    <mergeCell ref="V253:V255"/>
    <mergeCell ref="W253:W255"/>
    <mergeCell ref="X253:X255"/>
    <mergeCell ref="Y253:Y255"/>
    <mergeCell ref="AL250:AL252"/>
    <mergeCell ref="BA253:BA255"/>
    <mergeCell ref="BB253:BB255"/>
    <mergeCell ref="AK253:AK255"/>
    <mergeCell ref="AL253:AL255"/>
    <mergeCell ref="AM253:AM255"/>
    <mergeCell ref="AN253:AN255"/>
    <mergeCell ref="AO253:AO255"/>
    <mergeCell ref="AP253:AP255"/>
    <mergeCell ref="AQ253:AQ255"/>
    <mergeCell ref="AR253:AR255"/>
    <mergeCell ref="AS253:AS255"/>
    <mergeCell ref="AU250:AU252"/>
    <mergeCell ref="AV250:AV252"/>
    <mergeCell ref="AW250:AW252"/>
    <mergeCell ref="AX250:AX252"/>
    <mergeCell ref="AY250:AY252"/>
    <mergeCell ref="AZ250:AZ252"/>
    <mergeCell ref="BA250:BA252"/>
    <mergeCell ref="BB250:BB252"/>
    <mergeCell ref="AM250:AM252"/>
    <mergeCell ref="AN250:AN252"/>
    <mergeCell ref="AO250:AO252"/>
    <mergeCell ref="AP250:AP252"/>
    <mergeCell ref="AQ250:AQ252"/>
    <mergeCell ref="AR250:AR252"/>
    <mergeCell ref="AS250:AS252"/>
    <mergeCell ref="AT250:AT252"/>
    <mergeCell ref="V256:V258"/>
    <mergeCell ref="W256:W258"/>
    <mergeCell ref="X256:X258"/>
    <mergeCell ref="Y256:Y258"/>
    <mergeCell ref="Z256:Z258"/>
    <mergeCell ref="AA256:AA258"/>
    <mergeCell ref="AK256:AK258"/>
    <mergeCell ref="AL256:AL258"/>
    <mergeCell ref="AM256:AM258"/>
    <mergeCell ref="AT253:AT255"/>
    <mergeCell ref="AU253:AU255"/>
    <mergeCell ref="AV253:AV255"/>
    <mergeCell ref="AW253:AW255"/>
    <mergeCell ref="AX253:AX255"/>
    <mergeCell ref="AY253:AY255"/>
    <mergeCell ref="AZ253:AZ255"/>
    <mergeCell ref="AW256:AW258"/>
    <mergeCell ref="AX256:AX258"/>
    <mergeCell ref="AY256:AY258"/>
    <mergeCell ref="AZ256:AZ258"/>
    <mergeCell ref="BA256:BA258"/>
    <mergeCell ref="BB256:BB258"/>
    <mergeCell ref="J259:J261"/>
    <mergeCell ref="K259:K261"/>
    <mergeCell ref="L259:L261"/>
    <mergeCell ref="M259:M261"/>
    <mergeCell ref="N259:N261"/>
    <mergeCell ref="O259:O261"/>
    <mergeCell ref="P259:P261"/>
    <mergeCell ref="Q259:Q261"/>
    <mergeCell ref="R259:R261"/>
    <mergeCell ref="S259:S261"/>
    <mergeCell ref="T259:T261"/>
    <mergeCell ref="U259:U261"/>
    <mergeCell ref="V259:V261"/>
    <mergeCell ref="W259:W261"/>
    <mergeCell ref="X259:X261"/>
    <mergeCell ref="Y259:Y261"/>
    <mergeCell ref="Z259:Z261"/>
    <mergeCell ref="AA259:AA261"/>
    <mergeCell ref="AN256:AN258"/>
    <mergeCell ref="AO256:AO258"/>
    <mergeCell ref="AP256:AP258"/>
    <mergeCell ref="AQ256:AQ258"/>
    <mergeCell ref="AR256:AR258"/>
    <mergeCell ref="AS256:AS258"/>
    <mergeCell ref="AT256:AT258"/>
    <mergeCell ref="AU256:AU258"/>
    <mergeCell ref="AT259:AT261"/>
    <mergeCell ref="AU259:AU261"/>
    <mergeCell ref="AV259:AV261"/>
    <mergeCell ref="AW259:AW261"/>
    <mergeCell ref="AX259:AX261"/>
    <mergeCell ref="AY259:AY261"/>
    <mergeCell ref="AZ259:AZ261"/>
    <mergeCell ref="BA259:BA261"/>
    <mergeCell ref="BB259:BB261"/>
    <mergeCell ref="AK259:AK261"/>
    <mergeCell ref="AL259:AL261"/>
    <mergeCell ref="AM259:AM261"/>
    <mergeCell ref="AN259:AN261"/>
    <mergeCell ref="AO259:AO261"/>
    <mergeCell ref="AP259:AP261"/>
    <mergeCell ref="AQ259:AQ261"/>
    <mergeCell ref="AR259:AR261"/>
    <mergeCell ref="AS259:AS261"/>
    <mergeCell ref="AV262:AV264"/>
    <mergeCell ref="AW262:AW264"/>
    <mergeCell ref="W262:W264"/>
    <mergeCell ref="X262:X264"/>
    <mergeCell ref="Y262:Y264"/>
    <mergeCell ref="Z262:Z264"/>
    <mergeCell ref="AA262:AA264"/>
    <mergeCell ref="AK262:AK264"/>
    <mergeCell ref="AL262:AL264"/>
    <mergeCell ref="AM262:AM264"/>
    <mergeCell ref="AN262:AN264"/>
    <mergeCell ref="AO262:AO264"/>
    <mergeCell ref="AP262:AP264"/>
    <mergeCell ref="AQ262:AQ264"/>
    <mergeCell ref="AR262:AR264"/>
    <mergeCell ref="AS262:AS264"/>
    <mergeCell ref="AT262:AT264"/>
    <mergeCell ref="AU262:AU264"/>
    <mergeCell ref="O262:O264"/>
    <mergeCell ref="P262:P264"/>
    <mergeCell ref="Q262:Q264"/>
    <mergeCell ref="R262:R264"/>
    <mergeCell ref="S262:S264"/>
    <mergeCell ref="T262:T264"/>
    <mergeCell ref="U262:U264"/>
    <mergeCell ref="V262:V264"/>
    <mergeCell ref="AC262:AJ262"/>
    <mergeCell ref="AT265:AT267"/>
    <mergeCell ref="AX262:AX264"/>
    <mergeCell ref="AY262:AY264"/>
    <mergeCell ref="AZ262:AZ264"/>
    <mergeCell ref="BA262:BA264"/>
    <mergeCell ref="BB262:BB264"/>
    <mergeCell ref="J265:J267"/>
    <mergeCell ref="K265:K267"/>
    <mergeCell ref="L265:L267"/>
    <mergeCell ref="M265:M267"/>
    <mergeCell ref="N265:N267"/>
    <mergeCell ref="O265:O267"/>
    <mergeCell ref="P265:P267"/>
    <mergeCell ref="Q265:Q267"/>
    <mergeCell ref="R265:R267"/>
    <mergeCell ref="S265:S267"/>
    <mergeCell ref="T265:T267"/>
    <mergeCell ref="U265:U267"/>
    <mergeCell ref="V265:V267"/>
    <mergeCell ref="W265:W267"/>
    <mergeCell ref="X265:X267"/>
    <mergeCell ref="Y265:Y267"/>
    <mergeCell ref="J262:J264"/>
    <mergeCell ref="BA265:BA267"/>
    <mergeCell ref="BB265:BB267"/>
    <mergeCell ref="J268:J270"/>
    <mergeCell ref="K268:K270"/>
    <mergeCell ref="L268:L270"/>
    <mergeCell ref="M268:M270"/>
    <mergeCell ref="N268:N270"/>
    <mergeCell ref="O268:O270"/>
    <mergeCell ref="P268:P270"/>
    <mergeCell ref="Q268:Q270"/>
    <mergeCell ref="R268:R270"/>
    <mergeCell ref="S268:S270"/>
    <mergeCell ref="T268:T270"/>
    <mergeCell ref="U268:U270"/>
    <mergeCell ref="V268:V270"/>
    <mergeCell ref="W268:W270"/>
    <mergeCell ref="X268:X270"/>
    <mergeCell ref="Y268:Y270"/>
    <mergeCell ref="N262:N264"/>
    <mergeCell ref="BA268:BA270"/>
    <mergeCell ref="BB268:BB270"/>
    <mergeCell ref="J271:J273"/>
    <mergeCell ref="K271:K273"/>
    <mergeCell ref="L271:L273"/>
    <mergeCell ref="M271:M273"/>
    <mergeCell ref="N271:N273"/>
    <mergeCell ref="O271:O273"/>
    <mergeCell ref="P271:P273"/>
    <mergeCell ref="Q271:Q273"/>
    <mergeCell ref="R271:R273"/>
    <mergeCell ref="S271:S273"/>
    <mergeCell ref="T271:T273"/>
    <mergeCell ref="U271:U273"/>
    <mergeCell ref="V271:V273"/>
    <mergeCell ref="W271:W273"/>
    <mergeCell ref="X271:X273"/>
    <mergeCell ref="Y271:Y273"/>
    <mergeCell ref="Z271:Z273"/>
    <mergeCell ref="AA271:AA273"/>
    <mergeCell ref="AL271:AL273"/>
    <mergeCell ref="AM271:AM273"/>
    <mergeCell ref="AN271:AN273"/>
    <mergeCell ref="AO271:AO273"/>
    <mergeCell ref="AP271:AP273"/>
    <mergeCell ref="AQ271:AQ273"/>
    <mergeCell ref="AR271:AR273"/>
    <mergeCell ref="AS271:AS273"/>
    <mergeCell ref="AT271:AT273"/>
    <mergeCell ref="AV265:AV267"/>
    <mergeCell ref="AW265:AW267"/>
    <mergeCell ref="AX274:AX276"/>
    <mergeCell ref="AY274:AY276"/>
    <mergeCell ref="AZ274:AZ276"/>
    <mergeCell ref="Z274:Z276"/>
    <mergeCell ref="AL265:AL267"/>
    <mergeCell ref="AM265:AM267"/>
    <mergeCell ref="AN265:AN267"/>
    <mergeCell ref="AO265:AO267"/>
    <mergeCell ref="AP265:AP267"/>
    <mergeCell ref="AQ265:AQ267"/>
    <mergeCell ref="AR265:AR267"/>
    <mergeCell ref="AS265:AS267"/>
    <mergeCell ref="AW268:AW270"/>
    <mergeCell ref="AX268:AX270"/>
    <mergeCell ref="AY268:AY270"/>
    <mergeCell ref="AZ268:AZ270"/>
    <mergeCell ref="AK265:AK267"/>
    <mergeCell ref="AM274:AM276"/>
    <mergeCell ref="AN274:AN276"/>
    <mergeCell ref="AO274:AO276"/>
    <mergeCell ref="AP274:AP276"/>
    <mergeCell ref="AQ274:AQ276"/>
    <mergeCell ref="AU271:AU273"/>
    <mergeCell ref="AV271:AV273"/>
    <mergeCell ref="AW271:AW273"/>
    <mergeCell ref="AX271:AX273"/>
    <mergeCell ref="AY271:AY273"/>
    <mergeCell ref="AZ271:AZ273"/>
    <mergeCell ref="AV274:AV276"/>
    <mergeCell ref="AX265:AX267"/>
    <mergeCell ref="AY265:AY267"/>
    <mergeCell ref="AZ265:AZ267"/>
    <mergeCell ref="AV277:AV279"/>
    <mergeCell ref="AW277:AW279"/>
    <mergeCell ref="BA271:BA273"/>
    <mergeCell ref="BB271:BB273"/>
    <mergeCell ref="J274:J276"/>
    <mergeCell ref="K274:K276"/>
    <mergeCell ref="L274:L276"/>
    <mergeCell ref="M274:M276"/>
    <mergeCell ref="N274:N276"/>
    <mergeCell ref="O274:O276"/>
    <mergeCell ref="P274:P276"/>
    <mergeCell ref="Q274:Q276"/>
    <mergeCell ref="R274:R276"/>
    <mergeCell ref="S274:S276"/>
    <mergeCell ref="T274:T276"/>
    <mergeCell ref="U274:U276"/>
    <mergeCell ref="V274:V276"/>
    <mergeCell ref="W274:W276"/>
    <mergeCell ref="X274:X276"/>
    <mergeCell ref="Y274:Y276"/>
    <mergeCell ref="BA274:BA276"/>
    <mergeCell ref="BB274:BB276"/>
    <mergeCell ref="J277:J279"/>
    <mergeCell ref="K277:K279"/>
    <mergeCell ref="L277:L279"/>
    <mergeCell ref="M277:M279"/>
    <mergeCell ref="N277:N279"/>
    <mergeCell ref="O277:O279"/>
    <mergeCell ref="P277:P279"/>
    <mergeCell ref="Q277:Q279"/>
    <mergeCell ref="R277:R279"/>
    <mergeCell ref="AW274:AW276"/>
    <mergeCell ref="S277:S279"/>
    <mergeCell ref="T277:T279"/>
    <mergeCell ref="U277:U279"/>
    <mergeCell ref="V277:V279"/>
    <mergeCell ref="W277:W279"/>
    <mergeCell ref="X277:X279"/>
    <mergeCell ref="Y277:Y279"/>
    <mergeCell ref="Z277:Z279"/>
    <mergeCell ref="AA277:AA279"/>
    <mergeCell ref="AK277:AK279"/>
    <mergeCell ref="AL277:AL279"/>
    <mergeCell ref="AM277:AM279"/>
    <mergeCell ref="AN277:AN279"/>
    <mergeCell ref="AR274:AR276"/>
    <mergeCell ref="AS274:AS276"/>
    <mergeCell ref="AT274:AT276"/>
    <mergeCell ref="AU274:AU276"/>
    <mergeCell ref="AA274:AA276"/>
    <mergeCell ref="AK274:AK276"/>
    <mergeCell ref="AL274:AL276"/>
    <mergeCell ref="AU277:AU279"/>
    <mergeCell ref="AZ291:AZ293"/>
    <mergeCell ref="BA291:BA293"/>
    <mergeCell ref="AX277:AX279"/>
    <mergeCell ref="AY277:AY279"/>
    <mergeCell ref="AZ277:AZ279"/>
    <mergeCell ref="BA277:BA279"/>
    <mergeCell ref="BB277:BB279"/>
    <mergeCell ref="J291:J293"/>
    <mergeCell ref="K291:K293"/>
    <mergeCell ref="L291:L293"/>
    <mergeCell ref="M291:M293"/>
    <mergeCell ref="N291:N293"/>
    <mergeCell ref="O291:O293"/>
    <mergeCell ref="P291:P293"/>
    <mergeCell ref="Q291:Q293"/>
    <mergeCell ref="R291:R293"/>
    <mergeCell ref="S291:S293"/>
    <mergeCell ref="T291:T293"/>
    <mergeCell ref="U291:U293"/>
    <mergeCell ref="V291:V293"/>
    <mergeCell ref="W291:W293"/>
    <mergeCell ref="X291:X293"/>
    <mergeCell ref="Y291:Y293"/>
    <mergeCell ref="Z291:Z293"/>
    <mergeCell ref="AA291:AA293"/>
    <mergeCell ref="AK291:AK293"/>
    <mergeCell ref="AO277:AO279"/>
    <mergeCell ref="AP277:AP279"/>
    <mergeCell ref="AQ277:AQ279"/>
    <mergeCell ref="AR277:AR279"/>
    <mergeCell ref="AS277:AS279"/>
    <mergeCell ref="AT277:AT279"/>
    <mergeCell ref="AX294:AX296"/>
    <mergeCell ref="BB291:BB293"/>
    <mergeCell ref="J294:J296"/>
    <mergeCell ref="K294:K296"/>
    <mergeCell ref="L294:L296"/>
    <mergeCell ref="M294:M296"/>
    <mergeCell ref="N294:N296"/>
    <mergeCell ref="O294:O296"/>
    <mergeCell ref="P294:P296"/>
    <mergeCell ref="Q294:Q296"/>
    <mergeCell ref="R294:R296"/>
    <mergeCell ref="S294:S296"/>
    <mergeCell ref="T294:T296"/>
    <mergeCell ref="U294:U296"/>
    <mergeCell ref="V294:V296"/>
    <mergeCell ref="W294:W296"/>
    <mergeCell ref="X294:X296"/>
    <mergeCell ref="Y294:Y296"/>
    <mergeCell ref="Z294:Z296"/>
    <mergeCell ref="AA294:AA296"/>
    <mergeCell ref="AK294:AK296"/>
    <mergeCell ref="AL294:AL296"/>
    <mergeCell ref="AM294:AM296"/>
    <mergeCell ref="AN294:AN296"/>
    <mergeCell ref="AO294:AO296"/>
    <mergeCell ref="AS291:AS293"/>
    <mergeCell ref="AT291:AT293"/>
    <mergeCell ref="AU291:AU293"/>
    <mergeCell ref="AV291:AV293"/>
    <mergeCell ref="AW291:AW293"/>
    <mergeCell ref="AX291:AX293"/>
    <mergeCell ref="AY291:AY293"/>
    <mergeCell ref="AY294:AY296"/>
    <mergeCell ref="AZ294:AZ296"/>
    <mergeCell ref="BA294:BA296"/>
    <mergeCell ref="BB294:BB296"/>
    <mergeCell ref="J297:J299"/>
    <mergeCell ref="K297:K299"/>
    <mergeCell ref="L297:L299"/>
    <mergeCell ref="M297:M299"/>
    <mergeCell ref="N297:N299"/>
    <mergeCell ref="O297:O299"/>
    <mergeCell ref="P297:P299"/>
    <mergeCell ref="Q297:Q299"/>
    <mergeCell ref="R297:R299"/>
    <mergeCell ref="S297:S299"/>
    <mergeCell ref="T297:T299"/>
    <mergeCell ref="U297:U299"/>
    <mergeCell ref="V297:V299"/>
    <mergeCell ref="W297:W299"/>
    <mergeCell ref="X297:X299"/>
    <mergeCell ref="Y297:Y299"/>
    <mergeCell ref="Z297:Z299"/>
    <mergeCell ref="AA297:AA299"/>
    <mergeCell ref="AK297:AK299"/>
    <mergeCell ref="AL297:AL299"/>
    <mergeCell ref="AP294:AP296"/>
    <mergeCell ref="AQ294:AQ296"/>
    <mergeCell ref="AR294:AR296"/>
    <mergeCell ref="AS294:AS296"/>
    <mergeCell ref="AT294:AT296"/>
    <mergeCell ref="AU294:AU296"/>
    <mergeCell ref="AV294:AV296"/>
    <mergeCell ref="AW294:AW296"/>
    <mergeCell ref="BB300:BB302"/>
    <mergeCell ref="AK300:AK302"/>
    <mergeCell ref="AL300:AL302"/>
    <mergeCell ref="AM300:AM302"/>
    <mergeCell ref="AN300:AN302"/>
    <mergeCell ref="AO300:AO302"/>
    <mergeCell ref="AP300:AP302"/>
    <mergeCell ref="AQ300:AQ302"/>
    <mergeCell ref="AR300:AR302"/>
    <mergeCell ref="AS300:AS302"/>
    <mergeCell ref="AV297:AV299"/>
    <mergeCell ref="AW297:AW299"/>
    <mergeCell ref="AX297:AX299"/>
    <mergeCell ref="AY297:AY299"/>
    <mergeCell ref="AZ297:AZ299"/>
    <mergeCell ref="BA297:BA299"/>
    <mergeCell ref="BB297:BB299"/>
    <mergeCell ref="AM297:AM299"/>
    <mergeCell ref="AN297:AN299"/>
    <mergeCell ref="AO297:AO299"/>
    <mergeCell ref="AP297:AP299"/>
    <mergeCell ref="AQ297:AQ299"/>
    <mergeCell ref="AR297:AR299"/>
    <mergeCell ref="AS297:AS299"/>
    <mergeCell ref="AT297:AT299"/>
    <mergeCell ref="AU297:AU299"/>
    <mergeCell ref="Z303:Z305"/>
    <mergeCell ref="AA303:AA305"/>
    <mergeCell ref="AK303:AK305"/>
    <mergeCell ref="AL303:AL305"/>
    <mergeCell ref="AM303:AM305"/>
    <mergeCell ref="AN303:AN305"/>
    <mergeCell ref="AT300:AT302"/>
    <mergeCell ref="AU300:AU302"/>
    <mergeCell ref="AV300:AV302"/>
    <mergeCell ref="AW300:AW302"/>
    <mergeCell ref="AX300:AX302"/>
    <mergeCell ref="AY300:AY302"/>
    <mergeCell ref="AZ300:AZ302"/>
    <mergeCell ref="AX303:AX305"/>
    <mergeCell ref="AY303:AY305"/>
    <mergeCell ref="AZ303:AZ305"/>
    <mergeCell ref="BA303:BA305"/>
    <mergeCell ref="BA300:BA302"/>
    <mergeCell ref="BB303:BB305"/>
    <mergeCell ref="J306:J308"/>
    <mergeCell ref="K306:K308"/>
    <mergeCell ref="L306:L308"/>
    <mergeCell ref="M306:M308"/>
    <mergeCell ref="N306:N308"/>
    <mergeCell ref="O306:O308"/>
    <mergeCell ref="P306:P308"/>
    <mergeCell ref="Q306:Q308"/>
    <mergeCell ref="R306:R308"/>
    <mergeCell ref="S306:S308"/>
    <mergeCell ref="T306:T308"/>
    <mergeCell ref="U306:U308"/>
    <mergeCell ref="V306:V308"/>
    <mergeCell ref="W306:W308"/>
    <mergeCell ref="X306:X308"/>
    <mergeCell ref="Y306:Y308"/>
    <mergeCell ref="Z306:Z308"/>
    <mergeCell ref="AA306:AA308"/>
    <mergeCell ref="AK306:AK308"/>
    <mergeCell ref="AO303:AO305"/>
    <mergeCell ref="AP303:AP305"/>
    <mergeCell ref="AQ303:AQ305"/>
    <mergeCell ref="AR303:AR305"/>
    <mergeCell ref="AS303:AS305"/>
    <mergeCell ref="AT303:AT305"/>
    <mergeCell ref="AU303:AU305"/>
    <mergeCell ref="AV303:AV305"/>
    <mergeCell ref="AW303:AW305"/>
    <mergeCell ref="W303:W305"/>
    <mergeCell ref="X303:X305"/>
    <mergeCell ref="AM306:AM308"/>
    <mergeCell ref="BA309:BA311"/>
    <mergeCell ref="BB309:BB311"/>
    <mergeCell ref="AK309:AK311"/>
    <mergeCell ref="AL309:AL311"/>
    <mergeCell ref="AM309:AM311"/>
    <mergeCell ref="AN309:AN311"/>
    <mergeCell ref="AO309:AO311"/>
    <mergeCell ref="AP309:AP311"/>
    <mergeCell ref="AQ309:AQ311"/>
    <mergeCell ref="AR309:AR311"/>
    <mergeCell ref="AS309:AS311"/>
    <mergeCell ref="AU306:AU308"/>
    <mergeCell ref="AV306:AV308"/>
    <mergeCell ref="AW306:AW308"/>
    <mergeCell ref="AX306:AX308"/>
    <mergeCell ref="AY306:AY308"/>
    <mergeCell ref="AZ306:AZ308"/>
    <mergeCell ref="BA306:BA308"/>
    <mergeCell ref="BB306:BB308"/>
    <mergeCell ref="AV309:AV311"/>
    <mergeCell ref="AQ312:AQ314"/>
    <mergeCell ref="AR312:AR314"/>
    <mergeCell ref="AS312:AS314"/>
    <mergeCell ref="AT312:AT314"/>
    <mergeCell ref="AU312:AU314"/>
    <mergeCell ref="AC312:AJ312"/>
    <mergeCell ref="R309:R311"/>
    <mergeCell ref="S309:S311"/>
    <mergeCell ref="T309:T311"/>
    <mergeCell ref="U309:U311"/>
    <mergeCell ref="V309:V311"/>
    <mergeCell ref="W309:W311"/>
    <mergeCell ref="X309:X311"/>
    <mergeCell ref="Y309:Y311"/>
    <mergeCell ref="AL306:AL308"/>
    <mergeCell ref="Z309:Z311"/>
    <mergeCell ref="AA309:AA311"/>
    <mergeCell ref="AC306:AJ306"/>
    <mergeCell ref="AC309:AJ309"/>
    <mergeCell ref="AA315:AA317"/>
    <mergeCell ref="AN312:AN314"/>
    <mergeCell ref="AO312:AO314"/>
    <mergeCell ref="AP312:AP314"/>
    <mergeCell ref="S312:S314"/>
    <mergeCell ref="T312:T314"/>
    <mergeCell ref="U312:U314"/>
    <mergeCell ref="BB315:BB317"/>
    <mergeCell ref="AK315:AK317"/>
    <mergeCell ref="AL315:AL317"/>
    <mergeCell ref="AM315:AM317"/>
    <mergeCell ref="AN315:AN317"/>
    <mergeCell ref="AO315:AO317"/>
    <mergeCell ref="AN306:AN308"/>
    <mergeCell ref="AO306:AO308"/>
    <mergeCell ref="AP306:AP308"/>
    <mergeCell ref="AQ306:AQ308"/>
    <mergeCell ref="AR306:AR308"/>
    <mergeCell ref="AS306:AS308"/>
    <mergeCell ref="AT306:AT308"/>
    <mergeCell ref="AV312:AV314"/>
    <mergeCell ref="V312:V314"/>
    <mergeCell ref="W312:W314"/>
    <mergeCell ref="X312:X314"/>
    <mergeCell ref="Y312:Y314"/>
    <mergeCell ref="Z312:Z314"/>
    <mergeCell ref="AA312:AA314"/>
    <mergeCell ref="AK312:AK314"/>
    <mergeCell ref="AL312:AL314"/>
    <mergeCell ref="AM312:AM314"/>
    <mergeCell ref="AT309:AT311"/>
    <mergeCell ref="AU309:AU311"/>
    <mergeCell ref="J315:J317"/>
    <mergeCell ref="K315:K317"/>
    <mergeCell ref="L315:L317"/>
    <mergeCell ref="M315:M317"/>
    <mergeCell ref="N315:N317"/>
    <mergeCell ref="O315:O317"/>
    <mergeCell ref="P315:P317"/>
    <mergeCell ref="Q315:Q317"/>
    <mergeCell ref="R315:R317"/>
    <mergeCell ref="S315:S317"/>
    <mergeCell ref="T315:T317"/>
    <mergeCell ref="U315:U317"/>
    <mergeCell ref="V315:V317"/>
    <mergeCell ref="W315:W317"/>
    <mergeCell ref="X315:X317"/>
    <mergeCell ref="Y315:Y317"/>
    <mergeCell ref="Z315:Z317"/>
    <mergeCell ref="AR315:AR317"/>
    <mergeCell ref="AS315:AS317"/>
    <mergeCell ref="AW309:AW311"/>
    <mergeCell ref="AX309:AX311"/>
    <mergeCell ref="AY309:AY311"/>
    <mergeCell ref="AZ309:AZ311"/>
    <mergeCell ref="AW312:AW314"/>
    <mergeCell ref="AX312:AX314"/>
    <mergeCell ref="AY312:AY314"/>
    <mergeCell ref="AZ312:AZ314"/>
    <mergeCell ref="AA318:AA320"/>
    <mergeCell ref="BB318:BB320"/>
    <mergeCell ref="AC315:AJ315"/>
    <mergeCell ref="AC318:AJ318"/>
    <mergeCell ref="J318:J320"/>
    <mergeCell ref="K318:K320"/>
    <mergeCell ref="L318:L320"/>
    <mergeCell ref="M318:M320"/>
    <mergeCell ref="N318:N320"/>
    <mergeCell ref="O318:O320"/>
    <mergeCell ref="P318:P320"/>
    <mergeCell ref="Q318:Q320"/>
    <mergeCell ref="R318:R320"/>
    <mergeCell ref="AT318:AT320"/>
    <mergeCell ref="AU318:AU320"/>
    <mergeCell ref="AV318:AV320"/>
    <mergeCell ref="AW318:AW320"/>
    <mergeCell ref="AX318:AX320"/>
    <mergeCell ref="AY318:AY320"/>
    <mergeCell ref="AZ318:AZ320"/>
    <mergeCell ref="BA312:BA314"/>
    <mergeCell ref="BB312:BB314"/>
    <mergeCell ref="Y321:Y323"/>
    <mergeCell ref="Z321:Z323"/>
    <mergeCell ref="AA321:AA323"/>
    <mergeCell ref="J321:J323"/>
    <mergeCell ref="K321:K323"/>
    <mergeCell ref="L321:L323"/>
    <mergeCell ref="M321:M323"/>
    <mergeCell ref="N321:N323"/>
    <mergeCell ref="O321:O323"/>
    <mergeCell ref="P321:P323"/>
    <mergeCell ref="Q321:Q323"/>
    <mergeCell ref="R321:R323"/>
    <mergeCell ref="BA318:BA320"/>
    <mergeCell ref="AK318:AK320"/>
    <mergeCell ref="AL318:AL320"/>
    <mergeCell ref="AM318:AM320"/>
    <mergeCell ref="AT315:AT317"/>
    <mergeCell ref="AU315:AU317"/>
    <mergeCell ref="AV315:AV317"/>
    <mergeCell ref="AW315:AW317"/>
    <mergeCell ref="AX315:AX317"/>
    <mergeCell ref="AY315:AY317"/>
    <mergeCell ref="AZ315:AZ317"/>
    <mergeCell ref="BA315:BA317"/>
    <mergeCell ref="AN318:AN320"/>
    <mergeCell ref="AO318:AO320"/>
    <mergeCell ref="AP318:AP320"/>
    <mergeCell ref="AQ318:AQ320"/>
    <mergeCell ref="AR318:AR320"/>
    <mergeCell ref="AS318:AS320"/>
    <mergeCell ref="AP315:AP317"/>
    <mergeCell ref="AQ315:AQ317"/>
    <mergeCell ref="S318:S320"/>
    <mergeCell ref="T318:T320"/>
    <mergeCell ref="U318:U320"/>
    <mergeCell ref="V318:V320"/>
    <mergeCell ref="W318:W320"/>
    <mergeCell ref="X318:X320"/>
    <mergeCell ref="Y318:Y320"/>
    <mergeCell ref="Z318:Z320"/>
    <mergeCell ref="AT321:AT323"/>
    <mergeCell ref="AU321:AU323"/>
    <mergeCell ref="AV321:AV323"/>
    <mergeCell ref="AW321:AW323"/>
    <mergeCell ref="AX321:AX323"/>
    <mergeCell ref="AY321:AY323"/>
    <mergeCell ref="AZ321:AZ323"/>
    <mergeCell ref="BA321:BA323"/>
    <mergeCell ref="BB321:BB323"/>
    <mergeCell ref="AK321:AK323"/>
    <mergeCell ref="AL321:AL323"/>
    <mergeCell ref="AM321:AM323"/>
    <mergeCell ref="AN321:AN323"/>
    <mergeCell ref="AO321:AO323"/>
    <mergeCell ref="AP321:AP323"/>
    <mergeCell ref="AQ321:AQ323"/>
    <mergeCell ref="AR321:AR323"/>
    <mergeCell ref="AS321:AS323"/>
    <mergeCell ref="S321:S323"/>
    <mergeCell ref="T321:T323"/>
    <mergeCell ref="U321:U323"/>
    <mergeCell ref="V321:V323"/>
    <mergeCell ref="W321:W323"/>
    <mergeCell ref="X321:X323"/>
    <mergeCell ref="AY324:AY326"/>
    <mergeCell ref="Y324:Y326"/>
    <mergeCell ref="Z324:Z326"/>
    <mergeCell ref="AA324:AA326"/>
    <mergeCell ref="AK324:AK326"/>
    <mergeCell ref="AL324:AL326"/>
    <mergeCell ref="AM324:AM326"/>
    <mergeCell ref="AN324:AN326"/>
    <mergeCell ref="AO324:AO326"/>
    <mergeCell ref="AP324:AP326"/>
    <mergeCell ref="AN327:AN329"/>
    <mergeCell ref="AO327:AO329"/>
    <mergeCell ref="AP327:AP329"/>
    <mergeCell ref="AQ327:AQ329"/>
    <mergeCell ref="AR327:AR329"/>
    <mergeCell ref="AS327:AS329"/>
    <mergeCell ref="AT327:AT329"/>
    <mergeCell ref="AU327:AU329"/>
    <mergeCell ref="AV327:AV329"/>
    <mergeCell ref="AC327:AJ327"/>
    <mergeCell ref="AW327:AW329"/>
    <mergeCell ref="AX327:AX329"/>
    <mergeCell ref="AY327:AY329"/>
    <mergeCell ref="AZ324:AZ326"/>
    <mergeCell ref="BA324:BA326"/>
    <mergeCell ref="BB324:BB326"/>
    <mergeCell ref="J327:J329"/>
    <mergeCell ref="K327:K329"/>
    <mergeCell ref="L327:L329"/>
    <mergeCell ref="M327:M329"/>
    <mergeCell ref="N327:N329"/>
    <mergeCell ref="O327:O329"/>
    <mergeCell ref="P327:P329"/>
    <mergeCell ref="Q327:Q329"/>
    <mergeCell ref="R327:R329"/>
    <mergeCell ref="S327:S329"/>
    <mergeCell ref="T327:T329"/>
    <mergeCell ref="U327:U329"/>
    <mergeCell ref="V327:V329"/>
    <mergeCell ref="W327:W329"/>
    <mergeCell ref="X327:X329"/>
    <mergeCell ref="Y327:Y329"/>
    <mergeCell ref="Z327:Z329"/>
    <mergeCell ref="AA327:AA329"/>
    <mergeCell ref="AK327:AK329"/>
    <mergeCell ref="AL327:AL329"/>
    <mergeCell ref="AM327:AM329"/>
    <mergeCell ref="AQ324:AQ326"/>
    <mergeCell ref="AR324:AR326"/>
    <mergeCell ref="AS324:AS326"/>
    <mergeCell ref="AT324:AT326"/>
    <mergeCell ref="AU324:AU326"/>
    <mergeCell ref="AV324:AV326"/>
    <mergeCell ref="AW324:AW326"/>
    <mergeCell ref="AX324:AX326"/>
    <mergeCell ref="AZ327:AZ329"/>
    <mergeCell ref="BA327:BA329"/>
    <mergeCell ref="BB327:BB329"/>
    <mergeCell ref="J330:J332"/>
    <mergeCell ref="K330:K332"/>
    <mergeCell ref="L330:L332"/>
    <mergeCell ref="M330:M332"/>
    <mergeCell ref="N330:N332"/>
    <mergeCell ref="O330:O332"/>
    <mergeCell ref="P330:P332"/>
    <mergeCell ref="Q330:Q332"/>
    <mergeCell ref="R330:R332"/>
    <mergeCell ref="S330:S332"/>
    <mergeCell ref="T330:T332"/>
    <mergeCell ref="U330:U332"/>
    <mergeCell ref="V330:V332"/>
    <mergeCell ref="W330:W332"/>
    <mergeCell ref="X330:X332"/>
    <mergeCell ref="Y330:Y332"/>
    <mergeCell ref="AC330:AJ330"/>
    <mergeCell ref="AT330:AT332"/>
    <mergeCell ref="AU330:AU332"/>
    <mergeCell ref="AV330:AV332"/>
    <mergeCell ref="AW330:AW332"/>
    <mergeCell ref="AX330:AX332"/>
    <mergeCell ref="AY330:AY332"/>
    <mergeCell ref="AZ330:AZ332"/>
    <mergeCell ref="BA330:BA332"/>
    <mergeCell ref="Z330:Z332"/>
    <mergeCell ref="AA330:AA332"/>
    <mergeCell ref="BB330:BB332"/>
    <mergeCell ref="AK330:AK332"/>
    <mergeCell ref="AL330:AL332"/>
    <mergeCell ref="AM330:AM332"/>
    <mergeCell ref="AN330:AN332"/>
    <mergeCell ref="AO330:AO332"/>
    <mergeCell ref="AP330:AP332"/>
    <mergeCell ref="AQ330:AQ332"/>
    <mergeCell ref="AR330:AR332"/>
    <mergeCell ref="AS330:AS332"/>
    <mergeCell ref="AC333:AJ333"/>
    <mergeCell ref="S333:S335"/>
    <mergeCell ref="T333:T335"/>
    <mergeCell ref="U333:U335"/>
    <mergeCell ref="V333:V335"/>
    <mergeCell ref="W333:W335"/>
    <mergeCell ref="X333:X335"/>
    <mergeCell ref="Y333:Y335"/>
    <mergeCell ref="Z333:Z335"/>
    <mergeCell ref="AA333:AA335"/>
    <mergeCell ref="J333:J335"/>
    <mergeCell ref="K333:K335"/>
    <mergeCell ref="L333:L335"/>
    <mergeCell ref="M333:M335"/>
    <mergeCell ref="N333:N335"/>
    <mergeCell ref="O333:O335"/>
    <mergeCell ref="P333:P335"/>
    <mergeCell ref="Q333:Q335"/>
    <mergeCell ref="R333:R335"/>
    <mergeCell ref="AY333:AY335"/>
    <mergeCell ref="AZ333:AZ335"/>
    <mergeCell ref="AK346:AP346"/>
    <mergeCell ref="AQ346:AV346"/>
    <mergeCell ref="AW346:BB346"/>
    <mergeCell ref="AR341:AS341"/>
    <mergeCell ref="AU341:AV341"/>
    <mergeCell ref="AX341:AY341"/>
    <mergeCell ref="BA333:BA335"/>
    <mergeCell ref="P340:P341"/>
    <mergeCell ref="Q340:Q341"/>
    <mergeCell ref="S341:T341"/>
    <mergeCell ref="V341:W341"/>
    <mergeCell ref="AD341:AP341"/>
    <mergeCell ref="AW336:AX336"/>
    <mergeCell ref="AY336:AZ336"/>
    <mergeCell ref="AY347:AY349"/>
    <mergeCell ref="AZ347:AZ349"/>
    <mergeCell ref="BA347:BA349"/>
    <mergeCell ref="BB347:BB349"/>
    <mergeCell ref="AP347:AP349"/>
    <mergeCell ref="AQ347:AQ349"/>
    <mergeCell ref="AR347:AR349"/>
    <mergeCell ref="AS347:AS349"/>
    <mergeCell ref="AT347:AT349"/>
    <mergeCell ref="BB333:BB335"/>
    <mergeCell ref="AK333:AK335"/>
    <mergeCell ref="AL333:AL335"/>
    <mergeCell ref="AM333:AM335"/>
    <mergeCell ref="AN333:AN335"/>
    <mergeCell ref="AO333:AO335"/>
    <mergeCell ref="AP333:AP335"/>
    <mergeCell ref="AQ333:AQ335"/>
    <mergeCell ref="AR333:AR335"/>
    <mergeCell ref="AS333:AS335"/>
    <mergeCell ref="AX347:AX349"/>
    <mergeCell ref="AK347:AK349"/>
    <mergeCell ref="AL347:AL349"/>
    <mergeCell ref="AM347:AM349"/>
    <mergeCell ref="AN347:AN349"/>
    <mergeCell ref="AO347:AO349"/>
    <mergeCell ref="AT333:AT335"/>
    <mergeCell ref="AU333:AU335"/>
    <mergeCell ref="AV333:AV335"/>
    <mergeCell ref="AW333:AW335"/>
    <mergeCell ref="AX333:AX335"/>
    <mergeCell ref="AU347:AU349"/>
    <mergeCell ref="AV347:AV349"/>
    <mergeCell ref="AW347:AW349"/>
    <mergeCell ref="J353:J355"/>
    <mergeCell ref="K353:K355"/>
    <mergeCell ref="L353:L355"/>
    <mergeCell ref="M353:M355"/>
    <mergeCell ref="N353:N355"/>
    <mergeCell ref="O353:O355"/>
    <mergeCell ref="P353:P355"/>
    <mergeCell ref="Q353:Q355"/>
    <mergeCell ref="R353:R355"/>
    <mergeCell ref="S353:S355"/>
    <mergeCell ref="T353:T355"/>
    <mergeCell ref="U353:U355"/>
    <mergeCell ref="V353:V355"/>
    <mergeCell ref="W353:W355"/>
    <mergeCell ref="X353:X355"/>
    <mergeCell ref="Y353:Y355"/>
    <mergeCell ref="Z353:Z355"/>
    <mergeCell ref="J350:J352"/>
    <mergeCell ref="K350:K352"/>
    <mergeCell ref="L350:L352"/>
    <mergeCell ref="M350:M352"/>
    <mergeCell ref="N350:N352"/>
    <mergeCell ref="O350:O352"/>
    <mergeCell ref="P350:P352"/>
    <mergeCell ref="Q350:Q352"/>
    <mergeCell ref="R350:R352"/>
    <mergeCell ref="S350:S352"/>
    <mergeCell ref="T350:T352"/>
    <mergeCell ref="U350:U352"/>
    <mergeCell ref="AL350:AL352"/>
    <mergeCell ref="BA353:BA355"/>
    <mergeCell ref="BB353:BB355"/>
    <mergeCell ref="AK353:AK355"/>
    <mergeCell ref="AL353:AL355"/>
    <mergeCell ref="AM353:AM355"/>
    <mergeCell ref="AN353:AN355"/>
    <mergeCell ref="AO353:AO355"/>
    <mergeCell ref="AP353:AP355"/>
    <mergeCell ref="AQ353:AQ355"/>
    <mergeCell ref="AR353:AR355"/>
    <mergeCell ref="AS353:AS355"/>
    <mergeCell ref="AV350:AV352"/>
    <mergeCell ref="AW350:AW352"/>
    <mergeCell ref="AX350:AX352"/>
    <mergeCell ref="AY350:AY352"/>
    <mergeCell ref="AZ350:AZ352"/>
    <mergeCell ref="BA350:BA352"/>
    <mergeCell ref="BB350:BB352"/>
    <mergeCell ref="AM350:AM352"/>
    <mergeCell ref="AN350:AN352"/>
    <mergeCell ref="AO350:AO352"/>
    <mergeCell ref="AP350:AP352"/>
    <mergeCell ref="AQ350:AQ352"/>
    <mergeCell ref="AR350:AR352"/>
    <mergeCell ref="AS350:AS352"/>
    <mergeCell ref="AT350:AT352"/>
    <mergeCell ref="AU350:AU352"/>
    <mergeCell ref="AW356:AW358"/>
    <mergeCell ref="W356:W358"/>
    <mergeCell ref="X356:X358"/>
    <mergeCell ref="Y356:Y358"/>
    <mergeCell ref="Z356:Z358"/>
    <mergeCell ref="AA356:AA358"/>
    <mergeCell ref="AK356:AK358"/>
    <mergeCell ref="AL356:AL358"/>
    <mergeCell ref="AM356:AM358"/>
    <mergeCell ref="AN356:AN358"/>
    <mergeCell ref="AT353:AT355"/>
    <mergeCell ref="AU353:AU355"/>
    <mergeCell ref="AV353:AV355"/>
    <mergeCell ref="AW353:AW355"/>
    <mergeCell ref="AX353:AX355"/>
    <mergeCell ref="AY353:AY355"/>
    <mergeCell ref="AZ353:AZ355"/>
    <mergeCell ref="AX356:AX358"/>
    <mergeCell ref="AY356:AY358"/>
    <mergeCell ref="AZ356:AZ358"/>
    <mergeCell ref="BA356:BA358"/>
    <mergeCell ref="BB356:BB358"/>
    <mergeCell ref="J359:J361"/>
    <mergeCell ref="K359:K361"/>
    <mergeCell ref="L359:L361"/>
    <mergeCell ref="M359:M361"/>
    <mergeCell ref="N359:N361"/>
    <mergeCell ref="O359:O361"/>
    <mergeCell ref="P359:P361"/>
    <mergeCell ref="Q359:Q361"/>
    <mergeCell ref="R359:R361"/>
    <mergeCell ref="S359:S361"/>
    <mergeCell ref="T359:T361"/>
    <mergeCell ref="U359:U361"/>
    <mergeCell ref="V359:V361"/>
    <mergeCell ref="W359:W361"/>
    <mergeCell ref="X359:X361"/>
    <mergeCell ref="Y359:Y361"/>
    <mergeCell ref="Z359:Z361"/>
    <mergeCell ref="AA359:AA361"/>
    <mergeCell ref="AK359:AK361"/>
    <mergeCell ref="AO356:AO358"/>
    <mergeCell ref="AP356:AP358"/>
    <mergeCell ref="AQ356:AQ358"/>
    <mergeCell ref="AR356:AR358"/>
    <mergeCell ref="AS356:AS358"/>
    <mergeCell ref="AT356:AT358"/>
    <mergeCell ref="AU356:AU358"/>
    <mergeCell ref="AV356:AV358"/>
    <mergeCell ref="BA359:BA361"/>
    <mergeCell ref="BB359:BB361"/>
    <mergeCell ref="AM359:AM361"/>
    <mergeCell ref="J362:J364"/>
    <mergeCell ref="K362:K364"/>
    <mergeCell ref="L362:L364"/>
    <mergeCell ref="M362:M364"/>
    <mergeCell ref="N362:N364"/>
    <mergeCell ref="O362:O364"/>
    <mergeCell ref="P362:P364"/>
    <mergeCell ref="Q362:Q364"/>
    <mergeCell ref="R362:R364"/>
    <mergeCell ref="S362:S364"/>
    <mergeCell ref="T362:T364"/>
    <mergeCell ref="U362:U364"/>
    <mergeCell ref="V362:V364"/>
    <mergeCell ref="W362:W364"/>
    <mergeCell ref="X362:X364"/>
    <mergeCell ref="Y362:Y364"/>
    <mergeCell ref="AL359:AL361"/>
    <mergeCell ref="AN359:AN361"/>
    <mergeCell ref="AO359:AO361"/>
    <mergeCell ref="AP359:AP361"/>
    <mergeCell ref="AQ359:AQ361"/>
    <mergeCell ref="AR359:AR361"/>
    <mergeCell ref="AS359:AS361"/>
    <mergeCell ref="AT359:AT361"/>
    <mergeCell ref="AC359:AJ359"/>
    <mergeCell ref="AC362:AJ362"/>
    <mergeCell ref="AY362:AY364"/>
    <mergeCell ref="AZ362:AZ364"/>
    <mergeCell ref="Z362:Z364"/>
    <mergeCell ref="AA362:AA364"/>
    <mergeCell ref="AK362:AK364"/>
    <mergeCell ref="AL362:AL364"/>
    <mergeCell ref="AM362:AM364"/>
    <mergeCell ref="AN362:AN364"/>
    <mergeCell ref="AO362:AO364"/>
    <mergeCell ref="AP362:AP364"/>
    <mergeCell ref="AQ362:AQ364"/>
    <mergeCell ref="AU359:AU361"/>
    <mergeCell ref="AV359:AV361"/>
    <mergeCell ref="AW359:AW361"/>
    <mergeCell ref="AX359:AX361"/>
    <mergeCell ref="AY359:AY361"/>
    <mergeCell ref="AZ359:AZ361"/>
    <mergeCell ref="AW365:AW367"/>
    <mergeCell ref="BA362:BA364"/>
    <mergeCell ref="BB362:BB364"/>
    <mergeCell ref="J365:J367"/>
    <mergeCell ref="K365:K367"/>
    <mergeCell ref="L365:L367"/>
    <mergeCell ref="M365:M367"/>
    <mergeCell ref="N365:N367"/>
    <mergeCell ref="O365:O367"/>
    <mergeCell ref="P365:P367"/>
    <mergeCell ref="Q365:Q367"/>
    <mergeCell ref="R365:R367"/>
    <mergeCell ref="S365:S367"/>
    <mergeCell ref="T365:T367"/>
    <mergeCell ref="U365:U367"/>
    <mergeCell ref="V365:V367"/>
    <mergeCell ref="W365:W367"/>
    <mergeCell ref="X365:X367"/>
    <mergeCell ref="Y365:Y367"/>
    <mergeCell ref="Z365:Z367"/>
    <mergeCell ref="AA365:AA367"/>
    <mergeCell ref="AK365:AK367"/>
    <mergeCell ref="AL365:AL367"/>
    <mergeCell ref="AM365:AM367"/>
    <mergeCell ref="AN365:AN367"/>
    <mergeCell ref="AR362:AR364"/>
    <mergeCell ref="AS362:AS364"/>
    <mergeCell ref="AT362:AT364"/>
    <mergeCell ref="AU362:AU364"/>
    <mergeCell ref="AV362:AV364"/>
    <mergeCell ref="AW362:AW364"/>
    <mergeCell ref="AX362:AX364"/>
    <mergeCell ref="AX365:AX367"/>
    <mergeCell ref="AY365:AY367"/>
    <mergeCell ref="AZ365:AZ367"/>
    <mergeCell ref="BA365:BA367"/>
    <mergeCell ref="BB365:BB367"/>
    <mergeCell ref="J368:J370"/>
    <mergeCell ref="K368:K370"/>
    <mergeCell ref="L368:L370"/>
    <mergeCell ref="M368:M370"/>
    <mergeCell ref="N368:N370"/>
    <mergeCell ref="O368:O370"/>
    <mergeCell ref="P368:P370"/>
    <mergeCell ref="Q368:Q370"/>
    <mergeCell ref="R368:R370"/>
    <mergeCell ref="S368:S370"/>
    <mergeCell ref="T368:T370"/>
    <mergeCell ref="U368:U370"/>
    <mergeCell ref="V368:V370"/>
    <mergeCell ref="W368:W370"/>
    <mergeCell ref="X368:X370"/>
    <mergeCell ref="Y368:Y370"/>
    <mergeCell ref="Z368:Z370"/>
    <mergeCell ref="AA368:AA370"/>
    <mergeCell ref="AK368:AK370"/>
    <mergeCell ref="AO365:AO367"/>
    <mergeCell ref="AP365:AP367"/>
    <mergeCell ref="AQ365:AQ367"/>
    <mergeCell ref="AR365:AR367"/>
    <mergeCell ref="AS365:AS367"/>
    <mergeCell ref="AT365:AT367"/>
    <mergeCell ref="AU365:AU367"/>
    <mergeCell ref="AV365:AV367"/>
    <mergeCell ref="J371:J373"/>
    <mergeCell ref="K371:K373"/>
    <mergeCell ref="L371:L373"/>
    <mergeCell ref="M371:M373"/>
    <mergeCell ref="N371:N373"/>
    <mergeCell ref="O371:O373"/>
    <mergeCell ref="P371:P373"/>
    <mergeCell ref="Q371:Q373"/>
    <mergeCell ref="R371:R373"/>
    <mergeCell ref="S371:S373"/>
    <mergeCell ref="T371:T373"/>
    <mergeCell ref="U371:U373"/>
    <mergeCell ref="V371:V373"/>
    <mergeCell ref="W371:W373"/>
    <mergeCell ref="X371:X373"/>
    <mergeCell ref="Y371:Y373"/>
    <mergeCell ref="AL368:AL370"/>
    <mergeCell ref="BB371:BB373"/>
    <mergeCell ref="AK371:AK373"/>
    <mergeCell ref="AL371:AL373"/>
    <mergeCell ref="AM371:AM373"/>
    <mergeCell ref="AN371:AN373"/>
    <mergeCell ref="AO371:AO373"/>
    <mergeCell ref="AP371:AP373"/>
    <mergeCell ref="AQ371:AQ373"/>
    <mergeCell ref="AR371:AR373"/>
    <mergeCell ref="AS371:AS373"/>
    <mergeCell ref="AU368:AU370"/>
    <mergeCell ref="AV368:AV370"/>
    <mergeCell ref="AW368:AW370"/>
    <mergeCell ref="AX368:AX370"/>
    <mergeCell ref="AY368:AY370"/>
    <mergeCell ref="AZ368:AZ370"/>
    <mergeCell ref="BA368:BA370"/>
    <mergeCell ref="BB368:BB370"/>
    <mergeCell ref="AM368:AM370"/>
    <mergeCell ref="AN368:AN370"/>
    <mergeCell ref="AO368:AO370"/>
    <mergeCell ref="AP368:AP370"/>
    <mergeCell ref="AQ368:AQ370"/>
    <mergeCell ref="AR368:AR370"/>
    <mergeCell ref="AS368:AS370"/>
    <mergeCell ref="AT368:AT370"/>
    <mergeCell ref="V374:V376"/>
    <mergeCell ref="W374:W376"/>
    <mergeCell ref="X374:X376"/>
    <mergeCell ref="Y374:Y376"/>
    <mergeCell ref="Z374:Z376"/>
    <mergeCell ref="AA374:AA376"/>
    <mergeCell ref="AK374:AK376"/>
    <mergeCell ref="AL374:AL376"/>
    <mergeCell ref="AM374:AM376"/>
    <mergeCell ref="AT371:AT373"/>
    <mergeCell ref="AU371:AU373"/>
    <mergeCell ref="AV371:AV373"/>
    <mergeCell ref="AW371:AW373"/>
    <mergeCell ref="AX371:AX373"/>
    <mergeCell ref="AY371:AY373"/>
    <mergeCell ref="AZ371:AZ373"/>
    <mergeCell ref="BA371:BA373"/>
    <mergeCell ref="J377:J379"/>
    <mergeCell ref="K377:K379"/>
    <mergeCell ref="L377:L379"/>
    <mergeCell ref="M377:M379"/>
    <mergeCell ref="N377:N379"/>
    <mergeCell ref="O377:O379"/>
    <mergeCell ref="P377:P379"/>
    <mergeCell ref="Q377:Q379"/>
    <mergeCell ref="R377:R379"/>
    <mergeCell ref="S377:S379"/>
    <mergeCell ref="T377:T379"/>
    <mergeCell ref="U377:U379"/>
    <mergeCell ref="V377:V379"/>
    <mergeCell ref="W377:W379"/>
    <mergeCell ref="X377:X379"/>
    <mergeCell ref="Y377:Y379"/>
    <mergeCell ref="Z377:Z379"/>
    <mergeCell ref="AZ377:AZ379"/>
    <mergeCell ref="BA377:BA379"/>
    <mergeCell ref="BB377:BB379"/>
    <mergeCell ref="AK377:AK379"/>
    <mergeCell ref="AL377:AL379"/>
    <mergeCell ref="AM377:AM379"/>
    <mergeCell ref="AN377:AN379"/>
    <mergeCell ref="AO377:AO379"/>
    <mergeCell ref="AP377:AP379"/>
    <mergeCell ref="AQ377:AQ379"/>
    <mergeCell ref="AR377:AR379"/>
    <mergeCell ref="AS377:AS379"/>
    <mergeCell ref="AW374:AW376"/>
    <mergeCell ref="AX374:AX376"/>
    <mergeCell ref="AY374:AY376"/>
    <mergeCell ref="AZ374:AZ376"/>
    <mergeCell ref="BA374:BA376"/>
    <mergeCell ref="BB374:BB376"/>
    <mergeCell ref="AN374:AN376"/>
    <mergeCell ref="AO374:AO376"/>
    <mergeCell ref="AP374:AP376"/>
    <mergeCell ref="AQ374:AQ376"/>
    <mergeCell ref="AR374:AR376"/>
    <mergeCell ref="AS374:AS376"/>
    <mergeCell ref="AT374:AT376"/>
    <mergeCell ref="AU374:AU376"/>
    <mergeCell ref="AV374:AV376"/>
    <mergeCell ref="AX380:AX382"/>
    <mergeCell ref="AY380:AY382"/>
    <mergeCell ref="Y380:Y382"/>
    <mergeCell ref="Z380:Z382"/>
    <mergeCell ref="AA380:AA382"/>
    <mergeCell ref="AK380:AK382"/>
    <mergeCell ref="AL380:AL382"/>
    <mergeCell ref="AM380:AM382"/>
    <mergeCell ref="AN380:AN382"/>
    <mergeCell ref="AO380:AO382"/>
    <mergeCell ref="AP380:AP382"/>
    <mergeCell ref="AT377:AT379"/>
    <mergeCell ref="AU377:AU379"/>
    <mergeCell ref="AV377:AV379"/>
    <mergeCell ref="AW377:AW379"/>
    <mergeCell ref="AX377:AX379"/>
    <mergeCell ref="AY377:AY379"/>
    <mergeCell ref="AA377:AA379"/>
    <mergeCell ref="AV383:AV385"/>
    <mergeCell ref="AZ380:AZ382"/>
    <mergeCell ref="BA380:BA382"/>
    <mergeCell ref="BB380:BB382"/>
    <mergeCell ref="J383:J385"/>
    <mergeCell ref="K383:K385"/>
    <mergeCell ref="L383:L385"/>
    <mergeCell ref="M383:M385"/>
    <mergeCell ref="N383:N385"/>
    <mergeCell ref="O383:O385"/>
    <mergeCell ref="P383:P385"/>
    <mergeCell ref="Q383:Q385"/>
    <mergeCell ref="R383:R385"/>
    <mergeCell ref="S383:S385"/>
    <mergeCell ref="T383:T385"/>
    <mergeCell ref="U383:U385"/>
    <mergeCell ref="V383:V385"/>
    <mergeCell ref="W383:W385"/>
    <mergeCell ref="X383:X385"/>
    <mergeCell ref="Y383:Y385"/>
    <mergeCell ref="Z383:Z385"/>
    <mergeCell ref="AA383:AA385"/>
    <mergeCell ref="AK383:AK385"/>
    <mergeCell ref="AL383:AL385"/>
    <mergeCell ref="AM383:AM385"/>
    <mergeCell ref="AQ380:AQ382"/>
    <mergeCell ref="AR380:AR382"/>
    <mergeCell ref="AS380:AS382"/>
    <mergeCell ref="AT380:AT382"/>
    <mergeCell ref="AU380:AU382"/>
    <mergeCell ref="AV380:AV382"/>
    <mergeCell ref="AW380:AW382"/>
    <mergeCell ref="AW383:AW385"/>
    <mergeCell ref="AX383:AX385"/>
    <mergeCell ref="AY383:AY385"/>
    <mergeCell ref="AZ383:AZ385"/>
    <mergeCell ref="BA383:BA385"/>
    <mergeCell ref="BB383:BB385"/>
    <mergeCell ref="J386:J388"/>
    <mergeCell ref="K386:K388"/>
    <mergeCell ref="L386:L388"/>
    <mergeCell ref="M386:M388"/>
    <mergeCell ref="N386:N388"/>
    <mergeCell ref="O386:O388"/>
    <mergeCell ref="P386:P388"/>
    <mergeCell ref="Q386:Q388"/>
    <mergeCell ref="R386:R388"/>
    <mergeCell ref="S386:S388"/>
    <mergeCell ref="T386:T388"/>
    <mergeCell ref="U386:U388"/>
    <mergeCell ref="V386:V388"/>
    <mergeCell ref="W386:W388"/>
    <mergeCell ref="X386:X388"/>
    <mergeCell ref="Y386:Y388"/>
    <mergeCell ref="Z386:Z388"/>
    <mergeCell ref="AA386:AA388"/>
    <mergeCell ref="AN383:AN385"/>
    <mergeCell ref="AO383:AO385"/>
    <mergeCell ref="AP383:AP385"/>
    <mergeCell ref="AQ383:AQ385"/>
    <mergeCell ref="AR383:AR385"/>
    <mergeCell ref="AS383:AS385"/>
    <mergeCell ref="AT383:AT385"/>
    <mergeCell ref="AU383:AU385"/>
    <mergeCell ref="AT386:AT388"/>
    <mergeCell ref="AU386:AU388"/>
    <mergeCell ref="AV386:AV388"/>
    <mergeCell ref="AW386:AW388"/>
    <mergeCell ref="AX386:AX388"/>
    <mergeCell ref="AY386:AY388"/>
    <mergeCell ref="AZ386:AZ388"/>
    <mergeCell ref="BA386:BA388"/>
    <mergeCell ref="BB386:BB388"/>
    <mergeCell ref="AK386:AK388"/>
    <mergeCell ref="AL386:AL388"/>
    <mergeCell ref="AM386:AM388"/>
    <mergeCell ref="AN386:AN388"/>
    <mergeCell ref="AO386:AO388"/>
    <mergeCell ref="AP386:AP388"/>
    <mergeCell ref="AQ386:AQ388"/>
    <mergeCell ref="AR386:AR388"/>
    <mergeCell ref="AS386:AS388"/>
    <mergeCell ref="S389:S391"/>
    <mergeCell ref="T389:T391"/>
    <mergeCell ref="U389:U391"/>
    <mergeCell ref="V389:V391"/>
    <mergeCell ref="W389:W391"/>
    <mergeCell ref="X389:X391"/>
    <mergeCell ref="Y389:Y391"/>
    <mergeCell ref="Z389:Z391"/>
    <mergeCell ref="AA389:AA391"/>
    <mergeCell ref="J389:J391"/>
    <mergeCell ref="K389:K391"/>
    <mergeCell ref="L389:L391"/>
    <mergeCell ref="M389:M391"/>
    <mergeCell ref="N389:N391"/>
    <mergeCell ref="O389:O391"/>
    <mergeCell ref="P389:P391"/>
    <mergeCell ref="Q389:Q391"/>
    <mergeCell ref="R389:R391"/>
    <mergeCell ref="AT389:AT391"/>
    <mergeCell ref="AU389:AU391"/>
    <mergeCell ref="AV389:AV391"/>
    <mergeCell ref="AW389:AW391"/>
    <mergeCell ref="AX389:AX391"/>
    <mergeCell ref="AY389:AY391"/>
    <mergeCell ref="AZ389:AZ391"/>
    <mergeCell ref="BA389:BA391"/>
    <mergeCell ref="BB389:BB391"/>
    <mergeCell ref="AK389:AK391"/>
    <mergeCell ref="AL389:AL391"/>
    <mergeCell ref="AM389:AM391"/>
    <mergeCell ref="AN389:AN391"/>
    <mergeCell ref="AO389:AO391"/>
    <mergeCell ref="AP389:AP391"/>
    <mergeCell ref="AQ389:AQ391"/>
    <mergeCell ref="AR389:AR391"/>
    <mergeCell ref="AS389:AS391"/>
  </mergeCells>
  <phoneticPr fontI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連絡票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毛涯 佳代</dc:creator>
  <cp:lastModifiedBy>PC-1005</cp:lastModifiedBy>
  <cp:lastPrinted>2014-10-27T08:48:49Z</cp:lastPrinted>
  <dcterms:created xsi:type="dcterms:W3CDTF">2014-09-02T08:23:48Z</dcterms:created>
  <dcterms:modified xsi:type="dcterms:W3CDTF">2021-06-04T07:27:03Z</dcterms:modified>
</cp:coreProperties>
</file>